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20" windowWidth="12870" windowHeight="9270" activeTab="0"/>
  </bookViews>
  <sheets>
    <sheet name="Inicio" sheetId="1" r:id="rId1"/>
    <sheet name="Fuente" sheetId="2" r:id="rId2"/>
    <sheet name="2.8" sheetId="3" r:id="rId3"/>
    <sheet name="2.9" sheetId="4" r:id="rId4"/>
    <sheet name="2.10" sheetId="5" r:id="rId5"/>
    <sheet name="2.11" sheetId="6" r:id="rId6"/>
    <sheet name="2.2 CCAA" sheetId="7" r:id="rId7"/>
  </sheets>
  <definedNames>
    <definedName name="_xlnm.Print_Area" localSheetId="1">'Fuente'!$A$1:$L$3</definedName>
    <definedName name="_xlnm.Print_Area" localSheetId="0">'Inicio'!$A$6:$K$16</definedName>
  </definedNames>
  <calcPr fullCalcOnLoad="1"/>
</workbook>
</file>

<file path=xl/sharedStrings.xml><?xml version="1.0" encoding="utf-8"?>
<sst xmlns="http://schemas.openxmlformats.org/spreadsheetml/2006/main" count="124" uniqueCount="77">
  <si>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</si>
  <si>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</si>
  <si>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</si>
  <si>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</si>
  <si>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</si>
  <si>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</si>
  <si>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</si>
  <si>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</si>
  <si>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</si>
  <si>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</si>
  <si>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</si>
  <si>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</si>
  <si>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</si>
  <si>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</si>
  <si>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</si>
  <si>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</si>
  <si>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Asia</t>
  </si>
  <si>
    <t>Oceanía</t>
  </si>
  <si>
    <t>Los resultados se difunden con periodicidad anual a nivel nacional y autonómico.</t>
  </si>
  <si>
    <t>Resto Europa</t>
  </si>
  <si>
    <t>Tentativa</t>
  </si>
  <si>
    <t>África</t>
  </si>
  <si>
    <t>Conspiración</t>
  </si>
  <si>
    <t>Otras</t>
  </si>
  <si>
    <t>Total Edad</t>
  </si>
  <si>
    <t>Hombre</t>
  </si>
  <si>
    <t>Total nacionalidad</t>
  </si>
  <si>
    <t>Consumación</t>
  </si>
  <si>
    <t>Delitos: Resultados nacionales</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</si>
  <si>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</si>
  <si>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</si>
  <si>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</si>
  <si>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</si>
  <si>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</si>
  <si>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</si>
  <si>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</si>
  <si>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</si>
  <si>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</si>
  <si>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</si>
  <si>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</si>
  <si>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</si>
  <si>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</si>
  <si>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</si>
  <si>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</si>
  <si>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</si>
  <si>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</si>
  <si>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</si>
  <si>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</si>
  <si>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Delitos: Resultados por Comunidades y Ciudades Autónomas</t>
  </si>
  <si>
    <t>8 Contra la libertad e indemnidad sexuales</t>
  </si>
  <si>
    <t>Delitos sexuales según sexo</t>
  </si>
  <si>
    <t>7 BIS Trata de seres humanos</t>
  </si>
  <si>
    <t>8.1 Agresiones sexuales</t>
  </si>
  <si>
    <t>8.1.1 Agresión sexual</t>
  </si>
  <si>
    <t>8.1.2 Violación</t>
  </si>
  <si>
    <t>8.2 Abusos sexuales</t>
  </si>
  <si>
    <t>8.2 BIS Abusos y agresiones sexuales a menores de 16 años</t>
  </si>
  <si>
    <t>8.3 Acoso sexual</t>
  </si>
  <si>
    <t>8.4 Exhibicionismo y provocación sexual</t>
  </si>
  <si>
    <t>8.5 Prostitución y corrupción menores</t>
  </si>
  <si>
    <t>2.8 Delitos sexuales según sexo</t>
  </si>
  <si>
    <t>Delitos sexuales según edad</t>
  </si>
  <si>
    <t>Delitos sexuales según nacionalidad</t>
  </si>
  <si>
    <t>Delitos sexuales según lugar de condena</t>
  </si>
  <si>
    <t>2.9 Delitos sexuales según edad</t>
  </si>
  <si>
    <t>2.10 Delitos sexuales según nacionalidad</t>
  </si>
  <si>
    <t>2.11 Delitos según grado de comisión</t>
  </si>
  <si>
    <t>2.2 CCAA Delitos sexuales según lugar de condena</t>
  </si>
  <si>
    <t>El objetivo fundamental de esta estadística es el análisis de las características sociodemográficas de las personas mayores de edad condenadas por sentencia firme a lo largo del período de referencia. También proporciona información de los delitos sexuales cometidos por las personas condenadas así como de las penas impuestas.</t>
  </si>
  <si>
    <t xml:space="preserve">Fuente: Explotación del INE del Registro Central de Delincuentes Sexuales de titularidad del Ministerio de Justicia </t>
  </si>
  <si>
    <t>La Estadística de Condenados por delitos sexuales es elaborada por el INE a partir de la información procedente del Registro Central de Delincuentes Sexuales cuya titularidad corresponde al Ministerio de Justicia. Su explotación estadística es consecuencia del Acuerdo de Colaboración suscrito en 2007 entre ambas instituciones.</t>
  </si>
  <si>
    <t>Condenados por delitos sexuales: Resultados nacionales y por Comunidades y Ciudades Autónomas.</t>
  </si>
  <si>
    <t>Delitos</t>
  </si>
  <si>
    <t>Delitos sexuales según grado de comisión</t>
  </si>
  <si>
    <t>Unidades: Infracciones</t>
  </si>
  <si>
    <r>
      <rPr>
        <b/>
        <sz val="10"/>
        <color indexed="62"/>
        <rFont val="Verdana"/>
        <family val="2"/>
      </rPr>
      <t>Fuente</t>
    </r>
    <r>
      <rPr>
        <sz val="10"/>
        <color indexed="62"/>
        <rFont val="Verdana"/>
        <family val="2"/>
      </rPr>
      <t>: Instituto Nacional de Estadística</t>
    </r>
  </si>
  <si>
    <r>
      <rPr>
        <b/>
        <sz val="10"/>
        <color indexed="62"/>
        <rFont val="Verdana"/>
        <family val="2"/>
      </rPr>
      <t>Notas</t>
    </r>
    <r>
      <rPr>
        <sz val="10"/>
        <color indexed="62"/>
        <rFont val="Verdana"/>
        <family val="2"/>
      </rPr>
      <t>: Hay que recordar que con motivo de la entrada en vigor del Brexit, Gran Bretaña ya no forma parte de la UE desde el año 2020.</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</si>
</sst>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s>
  <fonts count="76">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b/>
      <sz val="12"/>
      <name val="Verdana"/>
      <family val="2"/>
    </font>
    <font>
      <sz val="12"/>
      <name val="Verdana"/>
      <family val="2"/>
    </font>
    <font>
      <b/>
      <sz val="12"/>
      <color indexed="56"/>
      <name val="Verdana"/>
      <family val="2"/>
    </font>
    <font>
      <b/>
      <sz val="10"/>
      <color indexed="56"/>
      <name val="Verdana"/>
      <family val="2"/>
    </font>
    <font>
      <sz val="10"/>
      <color indexed="56"/>
      <name val="Verdana"/>
      <family val="2"/>
    </font>
    <font>
      <sz val="12"/>
      <color indexed="48"/>
      <name val="Verdana"/>
      <family val="2"/>
    </font>
    <font>
      <sz val="10"/>
      <color indexed="48"/>
      <name val="Verdana"/>
      <family val="2"/>
    </font>
    <font>
      <sz val="9"/>
      <color indexed="56"/>
      <name val="Verdana"/>
      <family val="2"/>
    </font>
    <font>
      <sz val="11"/>
      <name val="Verdana"/>
      <family val="2"/>
    </font>
    <font>
      <b/>
      <sz val="10"/>
      <color indexed="62"/>
      <name val="Verdana"/>
      <family val="2"/>
    </font>
    <font>
      <sz val="10"/>
      <color indexed="62"/>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9"/>
      <color indexed="62"/>
      <name val="Verdana"/>
      <family val="2"/>
    </font>
    <font>
      <b/>
      <sz val="10"/>
      <color indexed="9"/>
      <name val="Verdana"/>
      <family val="2"/>
    </font>
    <font>
      <b/>
      <sz val="9"/>
      <color indexed="56"/>
      <name val="Verdana"/>
      <family val="2"/>
    </font>
    <font>
      <sz val="14"/>
      <color indexed="56"/>
      <name val="Verdana"/>
      <family val="2"/>
    </font>
    <font>
      <b/>
      <sz val="11"/>
      <color indexed="56"/>
      <name val="Verdana"/>
      <family val="2"/>
    </font>
    <font>
      <sz val="9"/>
      <color indexed="8"/>
      <name val="Verdana"/>
      <family val="2"/>
    </font>
    <font>
      <b/>
      <sz val="11"/>
      <color indexed="62"/>
      <name val="Verdana"/>
      <family val="2"/>
    </font>
    <font>
      <i/>
      <sz val="11"/>
      <color indexed="56"/>
      <name val="Verdana"/>
      <family val="2"/>
    </font>
    <font>
      <b/>
      <sz val="14"/>
      <color indexed="57"/>
      <name val="Verdana"/>
      <family val="2"/>
    </font>
    <font>
      <b/>
      <sz val="12"/>
      <color indexed="9"/>
      <name val="Verdana"/>
      <family val="2"/>
    </font>
    <font>
      <b/>
      <sz val="9"/>
      <color indexed="8"/>
      <name val="Verdana"/>
      <family val="2"/>
    </font>
    <font>
      <b/>
      <sz val="20"/>
      <color indexed="9"/>
      <name val="Verdana"/>
      <family val="0"/>
    </font>
    <font>
      <b/>
      <sz val="18"/>
      <color indexed="9"/>
      <name val="Calibri"/>
      <family val="0"/>
    </font>
    <font>
      <b/>
      <sz val="16"/>
      <color indexed="9"/>
      <name val="Verdana"/>
      <family val="0"/>
    </font>
    <font>
      <sz val="10"/>
      <color theme="1"/>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9"/>
      <color theme="3"/>
      <name val="Verdana"/>
      <family val="2"/>
    </font>
    <font>
      <b/>
      <sz val="10"/>
      <color theme="0"/>
      <name val="Verdana"/>
      <family val="2"/>
    </font>
    <font>
      <b/>
      <sz val="9"/>
      <color theme="4"/>
      <name val="Verdana"/>
      <family val="2"/>
    </font>
    <font>
      <sz val="14"/>
      <color theme="4"/>
      <name val="Verdana"/>
      <family val="2"/>
    </font>
    <font>
      <b/>
      <sz val="11"/>
      <color theme="4"/>
      <name val="Verdana"/>
      <family val="2"/>
    </font>
    <font>
      <b/>
      <sz val="10"/>
      <color theme="3"/>
      <name val="Verdana"/>
      <family val="2"/>
    </font>
    <font>
      <sz val="9"/>
      <color theme="1"/>
      <name val="Verdana"/>
      <family val="2"/>
    </font>
    <font>
      <b/>
      <sz val="9"/>
      <color theme="1"/>
      <name val="Verdana"/>
      <family val="2"/>
    </font>
    <font>
      <sz val="10"/>
      <color theme="3"/>
      <name val="Verdana"/>
      <family val="2"/>
    </font>
    <font>
      <b/>
      <sz val="11"/>
      <color theme="3"/>
      <name val="Verdana"/>
      <family val="2"/>
    </font>
    <font>
      <i/>
      <sz val="11"/>
      <color theme="4"/>
      <name val="Verdana"/>
      <family val="2"/>
    </font>
    <font>
      <b/>
      <sz val="14"/>
      <color theme="4" tint="-0.4999699890613556"/>
      <name val="Verdana"/>
      <family val="2"/>
    </font>
    <font>
      <b/>
      <sz val="12"/>
      <color theme="0"/>
      <name val="Verdana"/>
      <family val="2"/>
    </font>
  </fonts>
  <fills count="33">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4F81BD"/>
        <bgColor indexed="64"/>
      </patternFill>
    </fill>
    <fill>
      <patternFill patternType="solid">
        <fgColor theme="4" tint="0.5999900102615356"/>
        <bgColor indexed="64"/>
      </patternFill>
    </fill>
    <fill>
      <patternFill patternType="solid">
        <fgColor theme="4" tint="0.799979984760284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theme="0"/>
      </left>
      <right/>
      <top style="medium">
        <color theme="0"/>
      </top>
      <bottom style="medium">
        <color theme="0"/>
      </bottom>
    </border>
    <border>
      <left/>
      <right/>
      <top style="medium">
        <color theme="4" tint="0.7999799847602844"/>
      </top>
      <bottom style="medium">
        <color theme="0"/>
      </bottom>
    </border>
    <border>
      <left>
        <color indexed="63"/>
      </left>
      <right style="thin">
        <color theme="0"/>
      </right>
      <top>
        <color indexed="63"/>
      </top>
      <bottom>
        <color indexed="63"/>
      </bottom>
    </border>
    <border>
      <left style="thin">
        <color theme="0"/>
      </left>
      <right style="thin">
        <color theme="0"/>
      </right>
      <top style="thin">
        <color theme="0"/>
      </top>
      <bottom>
        <color indexed="63"/>
      </bottom>
    </border>
    <border>
      <left style="thin">
        <color theme="0"/>
      </left>
      <right style="thin">
        <color theme="0"/>
      </right>
      <top style="thin">
        <color theme="0"/>
      </top>
      <bottom style="thin">
        <color theme="0"/>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style="thin">
        <color theme="0"/>
      </left>
      <right>
        <color indexed="63"/>
      </right>
      <top>
        <color indexed="63"/>
      </top>
      <bottom>
        <color indexed="63"/>
      </bottom>
    </border>
    <border>
      <left>
        <color indexed="63"/>
      </left>
      <right>
        <color indexed="63"/>
      </right>
      <top style="thin">
        <color theme="0"/>
      </top>
      <bottom>
        <color indexed="63"/>
      </bottom>
    </border>
    <border>
      <left>
        <color indexed="63"/>
      </left>
      <right>
        <color indexed="63"/>
      </right>
      <top style="thin">
        <color theme="0"/>
      </top>
      <bottom style="thin">
        <color theme="0"/>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right>
        <color indexed="63"/>
      </right>
      <top style="medium">
        <color theme="4" tint="0.7999799847602844"/>
      </top>
      <bottom style="medium">
        <color theme="4" tint="0.7999799847602844"/>
      </bottom>
    </border>
    <border>
      <left/>
      <right style="medium">
        <color theme="0"/>
      </right>
      <top style="medium">
        <color theme="4" tint="0.7999799847602844"/>
      </top>
      <bottom style="medium">
        <color theme="0"/>
      </bottom>
    </border>
    <border>
      <left style="medium">
        <color theme="0"/>
      </left>
      <right style="medium">
        <color theme="0"/>
      </right>
      <top style="medium">
        <color theme="4" tint="0.7999799847602844"/>
      </top>
      <bottom style="medium">
        <color theme="0"/>
      </bottom>
    </border>
    <border>
      <left style="medium">
        <color theme="0"/>
      </left>
      <right style="medium">
        <color theme="0"/>
      </right>
      <top style="medium">
        <color theme="4" tint="0.7999799847602844"/>
      </top>
      <bottom style="thin">
        <color theme="4" tint="0.5999900102615356"/>
      </bottom>
    </border>
    <border>
      <left/>
      <right/>
      <top>
        <color indexed="63"/>
      </top>
      <bottom style="medium">
        <color theme="0"/>
      </bottom>
    </border>
    <border>
      <left style="medium">
        <color theme="0"/>
      </left>
      <right style="medium">
        <color theme="4" tint="0.5999900102615356"/>
      </right>
      <top style="medium">
        <color theme="0"/>
      </top>
      <bottom style="medium">
        <color theme="0"/>
      </bottom>
    </border>
    <border>
      <left/>
      <right style="medium">
        <color theme="4" tint="0.5999900102615356"/>
      </right>
      <top style="medium">
        <color theme="4" tint="0.7999799847602844"/>
      </top>
      <bottom style="medium">
        <color theme="0"/>
      </bottom>
    </border>
    <border>
      <left/>
      <right style="medium">
        <color theme="0"/>
      </right>
      <top style="medium">
        <color theme="4" tint="0.7999799847602844"/>
      </top>
      <bottom style="medium">
        <color theme="4" tint="0.5999900102615356"/>
      </bottom>
    </border>
    <border>
      <left/>
      <right>
        <color indexed="63"/>
      </right>
      <top style="medium">
        <color theme="4" tint="0.7999799847602844"/>
      </top>
      <bottom style="medium">
        <color theme="4" tint="0.5999900102615356"/>
      </bottom>
    </border>
    <border>
      <left style="medium">
        <color theme="0"/>
      </left>
      <right>
        <color indexed="63"/>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5999900102615356"/>
      </bottom>
    </border>
    <border>
      <left style="medium">
        <color theme="0"/>
      </left>
      <right>
        <color indexed="63"/>
      </right>
      <top style="medium">
        <color theme="4" tint="0.7999799847602844"/>
      </top>
      <bottom style="medium">
        <color theme="4" tint="0.5999900102615356"/>
      </bottom>
    </border>
    <border>
      <left style="medium">
        <color theme="0"/>
      </left>
      <right style="medium">
        <color theme="0"/>
      </right>
      <top style="thin">
        <color theme="4" tint="0.5999900102615356"/>
      </top>
      <bottom style="medium">
        <color theme="4" tint="0.7999799847602844"/>
      </bottom>
    </border>
    <border>
      <left/>
      <right style="thin">
        <color theme="0"/>
      </right>
      <top style="medium">
        <color theme="4" tint="0.7999799847602844"/>
      </top>
      <bottom style="medium">
        <color theme="0"/>
      </bottom>
    </border>
    <border>
      <left style="thin">
        <color theme="0"/>
      </left>
      <right style="thin">
        <color theme="0"/>
      </right>
      <top style="medium">
        <color theme="4" tint="0.7999799847602844"/>
      </top>
      <bottom style="medium">
        <color theme="4" tint="0.7999799847602844"/>
      </bottom>
    </border>
    <border>
      <left style="thin">
        <color theme="0"/>
      </left>
      <right style="thin">
        <color theme="0"/>
      </right>
      <top style="thin">
        <color theme="4" tint="0.5999900102615356"/>
      </top>
      <bottom style="medium">
        <color theme="4" tint="0.7999799847602844"/>
      </bottom>
    </border>
    <border>
      <left style="thin">
        <color theme="0"/>
      </left>
      <right>
        <color indexed="63"/>
      </right>
      <top style="medium">
        <color theme="4" tint="0.7999799847602844"/>
      </top>
      <bottom style="medium">
        <color theme="4" tint="0.7999799847602844"/>
      </bottom>
    </border>
    <border>
      <left/>
      <right style="thin">
        <color theme="0"/>
      </right>
      <top style="medium">
        <color theme="4" tint="0.7999799847602844"/>
      </top>
      <bottom style="medium">
        <color theme="4" tint="0.5999900102615356"/>
      </bottom>
    </border>
    <border>
      <left style="thin">
        <color theme="0"/>
      </left>
      <right style="thin">
        <color theme="0"/>
      </right>
      <top style="medium">
        <color theme="4" tint="0.7999799847602844"/>
      </top>
      <bottom style="medium">
        <color theme="4" tint="0.5999900102615356"/>
      </bottom>
    </border>
    <border>
      <left style="thin">
        <color theme="0"/>
      </left>
      <right>
        <color indexed="63"/>
      </right>
      <top style="medium">
        <color theme="4" tint="0.7999799847602844"/>
      </top>
      <bottom style="medium">
        <color theme="4" tint="0.5999900102615356"/>
      </bottom>
    </border>
    <border>
      <left>
        <color indexed="63"/>
      </left>
      <right>
        <color indexed="63"/>
      </right>
      <top>
        <color indexed="63"/>
      </top>
      <bottom style="medium">
        <color theme="4" tint="0.7999799847602844"/>
      </bottom>
    </border>
    <border>
      <left style="thin">
        <color theme="4" tint="0.7999799847602844"/>
      </left>
      <right/>
      <top style="medium">
        <color theme="4"/>
      </top>
      <bottom style="medium">
        <color theme="4"/>
      </bottom>
    </border>
    <border>
      <left/>
      <right/>
      <top style="medium">
        <color theme="4"/>
      </top>
      <bottom style="medium">
        <color theme="4"/>
      </bottom>
    </border>
    <border>
      <left/>
      <right style="thin">
        <color theme="4" tint="0.7999799847602844"/>
      </right>
      <top style="medium">
        <color theme="4"/>
      </top>
      <bottom style="medium">
        <color theme="4"/>
      </bottom>
    </border>
    <border>
      <left style="medium">
        <color theme="4" tint="0.7999799847602844"/>
      </left>
      <right/>
      <top style="medium">
        <color theme="4"/>
      </top>
      <bottom style="medium">
        <color theme="4"/>
      </bottom>
    </border>
    <border>
      <left/>
      <right style="medium">
        <color theme="4" tint="0.7999799847602844"/>
      </right>
      <top style="medium">
        <color theme="4"/>
      </top>
      <bottom style="medium">
        <color theme="4"/>
      </bottom>
    </border>
    <border>
      <left style="medium">
        <color theme="0"/>
      </left>
      <right>
        <color indexed="63"/>
      </right>
      <top style="medium">
        <color theme="0"/>
      </top>
      <bottom style="medium">
        <color theme="4" tint="0.7999799847602844"/>
      </bottom>
    </border>
    <border>
      <left>
        <color indexed="63"/>
      </left>
      <right/>
      <top style="medium">
        <color theme="0"/>
      </top>
      <bottom style="medium">
        <color theme="4" tint="0.799979984760284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0" fillId="15" borderId="0" applyNumberFormat="0" applyBorder="0" applyAlignment="0" applyProtection="0"/>
    <xf numFmtId="0" fontId="51" fillId="16" borderId="0" applyNumberFormat="0" applyBorder="0" applyAlignment="0" applyProtection="0"/>
    <xf numFmtId="0" fontId="4" fillId="17" borderId="1" applyNumberFormat="0" applyAlignment="0" applyProtection="0"/>
    <xf numFmtId="0" fontId="52" fillId="18" borderId="2" applyNumberFormat="0" applyAlignment="0" applyProtection="0"/>
    <xf numFmtId="0" fontId="5"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50" fillId="13"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5"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6" fillId="25"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49" fillId="0" borderId="0">
      <alignment/>
      <protection/>
    </xf>
    <xf numFmtId="0" fontId="0" fillId="0" borderId="0">
      <alignment/>
      <protection/>
    </xf>
    <xf numFmtId="0" fontId="27" fillId="0" borderId="0">
      <alignment/>
      <protection/>
    </xf>
    <xf numFmtId="0" fontId="0" fillId="27" borderId="5" applyNumberFormat="0" applyFont="0" applyAlignment="0" applyProtection="0"/>
    <xf numFmtId="9" fontId="0" fillId="0" borderId="0" applyFont="0" applyFill="0" applyBorder="0" applyAlignment="0" applyProtection="0"/>
    <xf numFmtId="0" fontId="57" fillId="17"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4" fillId="0" borderId="8" applyNumberFormat="0" applyFill="0" applyAlignment="0" applyProtection="0"/>
    <xf numFmtId="0" fontId="62" fillId="0" borderId="9" applyNumberFormat="0" applyFill="0" applyAlignment="0" applyProtection="0"/>
  </cellStyleXfs>
  <cellXfs count="94">
    <xf numFmtId="0" fontId="0" fillId="0" borderId="0" xfId="0" applyAlignment="1">
      <alignment/>
    </xf>
    <xf numFmtId="0" fontId="6" fillId="28" borderId="0" xfId="0" applyFont="1" applyFill="1" applyBorder="1" applyAlignment="1">
      <alignment/>
    </xf>
    <xf numFmtId="0" fontId="9" fillId="28" borderId="0" xfId="0" applyFont="1" applyFill="1" applyAlignment="1">
      <alignment/>
    </xf>
    <xf numFmtId="0" fontId="6" fillId="28" borderId="0" xfId="0" applyFont="1" applyFill="1" applyAlignment="1">
      <alignment/>
    </xf>
    <xf numFmtId="0" fontId="7" fillId="28" borderId="0" xfId="46" applyFont="1" applyFill="1" applyAlignment="1" applyProtection="1">
      <alignment horizontal="left"/>
      <protection/>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0" applyFont="1" applyFill="1" applyBorder="1" applyAlignment="1">
      <alignment vertical="center"/>
    </xf>
    <xf numFmtId="0" fontId="14" fillId="28" borderId="0" xfId="0" applyFont="1" applyFill="1" applyBorder="1" applyAlignment="1">
      <alignment/>
    </xf>
    <xf numFmtId="0" fontId="15" fillId="28" borderId="0" xfId="0" applyFont="1" applyFill="1" applyBorder="1" applyAlignment="1">
      <alignment/>
    </xf>
    <xf numFmtId="0" fontId="6" fillId="28" borderId="0" xfId="0" applyFont="1" applyFill="1" applyBorder="1" applyAlignment="1">
      <alignment vertical="top"/>
    </xf>
    <xf numFmtId="0" fontId="10" fillId="28" borderId="0" xfId="0" applyFont="1" applyFill="1" applyBorder="1" applyAlignment="1">
      <alignment vertical="top"/>
    </xf>
    <xf numFmtId="0" fontId="6" fillId="28" borderId="0" xfId="0" applyFont="1" applyFill="1" applyBorder="1" applyAlignment="1">
      <alignment vertical="justify"/>
    </xf>
    <xf numFmtId="0" fontId="6" fillId="28" borderId="0" xfId="0" applyFont="1" applyFill="1" applyBorder="1" applyAlignment="1">
      <alignment/>
    </xf>
    <xf numFmtId="0" fontId="10" fillId="28" borderId="0" xfId="0" applyFont="1" applyFill="1" applyBorder="1" applyAlignment="1">
      <alignment/>
    </xf>
    <xf numFmtId="0" fontId="16" fillId="28" borderId="0" xfId="0" applyFont="1" applyFill="1" applyBorder="1" applyAlignment="1">
      <alignment horizontal="center" vertical="center" wrapText="1"/>
    </xf>
    <xf numFmtId="0" fontId="10" fillId="28" borderId="0" xfId="0" applyFont="1" applyFill="1" applyBorder="1" applyAlignment="1">
      <alignment wrapText="1"/>
    </xf>
    <xf numFmtId="0" fontId="13" fillId="28" borderId="0" xfId="0" applyFont="1" applyFill="1" applyBorder="1" applyAlignment="1">
      <alignment/>
    </xf>
    <xf numFmtId="0" fontId="6" fillId="28" borderId="0" xfId="0" applyFont="1" applyFill="1" applyBorder="1" applyAlignment="1">
      <alignment vertical="center" wrapText="1"/>
    </xf>
    <xf numFmtId="0" fontId="13" fillId="28" borderId="0" xfId="0" applyFont="1" applyFill="1" applyBorder="1" applyAlignment="1">
      <alignment/>
    </xf>
    <xf numFmtId="0" fontId="17" fillId="28" borderId="0" xfId="0" applyFont="1" applyFill="1" applyAlignment="1">
      <alignment horizontal="left" vertical="top"/>
    </xf>
    <xf numFmtId="0" fontId="17" fillId="28" borderId="0" xfId="0" applyFont="1" applyFill="1" applyAlignment="1">
      <alignment/>
    </xf>
    <xf numFmtId="0" fontId="7" fillId="28" borderId="0" xfId="46" applyFont="1" applyFill="1" applyAlignment="1" applyProtection="1">
      <alignment/>
      <protection/>
    </xf>
    <xf numFmtId="0" fontId="6" fillId="29" borderId="0" xfId="0" applyFont="1" applyFill="1" applyBorder="1" applyAlignment="1">
      <alignment/>
    </xf>
    <xf numFmtId="0" fontId="7" fillId="29" borderId="0" xfId="0" applyFont="1" applyFill="1" applyBorder="1" applyAlignment="1">
      <alignment horizontal="left"/>
    </xf>
    <xf numFmtId="0" fontId="7" fillId="29" borderId="0" xfId="0" applyFont="1" applyFill="1" applyBorder="1" applyAlignment="1">
      <alignment horizontal="center"/>
    </xf>
    <xf numFmtId="0" fontId="8" fillId="29" borderId="0" xfId="0" applyFont="1" applyFill="1" applyBorder="1" applyAlignment="1">
      <alignment/>
    </xf>
    <xf numFmtId="0" fontId="7" fillId="29" borderId="0" xfId="0" applyFont="1" applyFill="1" applyBorder="1" applyAlignment="1">
      <alignment/>
    </xf>
    <xf numFmtId="0" fontId="17" fillId="29" borderId="0" xfId="0" applyFont="1" applyFill="1" applyBorder="1" applyAlignment="1">
      <alignment/>
    </xf>
    <xf numFmtId="0" fontId="17" fillId="29" borderId="0" xfId="0" applyFont="1" applyFill="1" applyBorder="1" applyAlignment="1">
      <alignment horizontal="center"/>
    </xf>
    <xf numFmtId="0" fontId="63" fillId="0" borderId="0" xfId="0" applyFont="1" applyAlignment="1">
      <alignment/>
    </xf>
    <xf numFmtId="0" fontId="64" fillId="30" borderId="10" xfId="0" applyFont="1" applyFill="1" applyBorder="1" applyAlignment="1">
      <alignment horizontal="center" vertical="center" wrapText="1"/>
    </xf>
    <xf numFmtId="0" fontId="65" fillId="29" borderId="11" xfId="0" applyFont="1" applyFill="1" applyBorder="1" applyAlignment="1">
      <alignment horizontal="left"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7" fillId="29" borderId="0" xfId="0" applyFont="1" applyFill="1" applyBorder="1" applyAlignment="1">
      <alignment horizontal="left"/>
    </xf>
    <xf numFmtId="0" fontId="66" fillId="28" borderId="0" xfId="0" applyFont="1" applyFill="1" applyAlignment="1">
      <alignment horizontal="justify" vertical="center" wrapText="1"/>
    </xf>
    <xf numFmtId="0" fontId="67" fillId="0" borderId="14" xfId="46" applyFont="1" applyBorder="1" applyAlignment="1" applyProtection="1">
      <alignment vertical="center"/>
      <protection/>
    </xf>
    <xf numFmtId="0" fontId="68" fillId="31" borderId="20" xfId="0" applyFont="1" applyFill="1" applyBorder="1" applyAlignment="1">
      <alignment horizontal="left" vertical="center"/>
    </xf>
    <xf numFmtId="3" fontId="68" fillId="31" borderId="21" xfId="0" applyNumberFormat="1" applyFont="1" applyFill="1" applyBorder="1" applyAlignment="1">
      <alignment horizontal="right" vertical="center"/>
    </xf>
    <xf numFmtId="3" fontId="69" fillId="0" borderId="22" xfId="0" applyNumberFormat="1" applyFont="1" applyBorder="1" applyAlignment="1">
      <alignment horizontal="right" vertical="center"/>
    </xf>
    <xf numFmtId="3" fontId="68" fillId="31" borderId="23" xfId="0" applyNumberFormat="1" applyFont="1" applyFill="1" applyBorder="1" applyAlignment="1">
      <alignment horizontal="right" vertical="center"/>
    </xf>
    <xf numFmtId="3" fontId="68" fillId="31" borderId="24" xfId="0" applyNumberFormat="1" applyFont="1" applyFill="1" applyBorder="1" applyAlignment="1">
      <alignment horizontal="right" vertical="center"/>
    </xf>
    <xf numFmtId="3" fontId="68" fillId="31" borderId="25" xfId="0" applyNumberFormat="1" applyFont="1" applyFill="1" applyBorder="1" applyAlignment="1">
      <alignment horizontal="right" vertical="center"/>
    </xf>
    <xf numFmtId="0" fontId="65" fillId="29" borderId="26" xfId="0" applyFont="1" applyFill="1" applyBorder="1" applyAlignment="1">
      <alignment horizontal="left" vertical="center"/>
    </xf>
    <xf numFmtId="0" fontId="64" fillId="30" borderId="27" xfId="0" applyFont="1" applyFill="1" applyBorder="1" applyAlignment="1">
      <alignment horizontal="center" vertical="center" wrapText="1"/>
    </xf>
    <xf numFmtId="3" fontId="68" fillId="31" borderId="28" xfId="0" applyNumberFormat="1" applyFont="1" applyFill="1" applyBorder="1" applyAlignment="1">
      <alignment horizontal="right" vertical="center"/>
    </xf>
    <xf numFmtId="3" fontId="69" fillId="0" borderId="29" xfId="0" applyNumberFormat="1" applyFont="1" applyBorder="1" applyAlignment="1">
      <alignment horizontal="right" vertical="center"/>
    </xf>
    <xf numFmtId="3" fontId="69" fillId="0" borderId="30" xfId="0" applyNumberFormat="1" applyFont="1" applyBorder="1" applyAlignment="1">
      <alignment horizontal="right" vertical="center"/>
    </xf>
    <xf numFmtId="0" fontId="65" fillId="29" borderId="30" xfId="0" applyFont="1" applyFill="1" applyBorder="1" applyAlignment="1">
      <alignment horizontal="left" vertical="center"/>
    </xf>
    <xf numFmtId="0" fontId="65" fillId="29" borderId="11" xfId="0" applyFont="1" applyFill="1" applyBorder="1" applyAlignment="1">
      <alignment horizontal="left" vertical="center" indent="1"/>
    </xf>
    <xf numFmtId="0" fontId="65" fillId="29" borderId="11" xfId="0" applyFont="1" applyFill="1" applyBorder="1" applyAlignment="1">
      <alignment horizontal="left" vertical="center" indent="2"/>
    </xf>
    <xf numFmtId="0" fontId="65" fillId="29" borderId="30" xfId="0" applyFont="1" applyFill="1" applyBorder="1" applyAlignment="1">
      <alignment horizontal="left" vertical="center" indent="1"/>
    </xf>
    <xf numFmtId="3" fontId="68" fillId="31" borderId="31" xfId="0" applyNumberFormat="1" applyFont="1" applyFill="1" applyBorder="1" applyAlignment="1">
      <alignment horizontal="right" vertical="center"/>
    </xf>
    <xf numFmtId="3" fontId="69" fillId="0" borderId="20" xfId="0" applyNumberFormat="1" applyFont="1" applyBorder="1" applyAlignment="1">
      <alignment horizontal="right" vertical="center"/>
    </xf>
    <xf numFmtId="3" fontId="69" fillId="0" borderId="21" xfId="0" applyNumberFormat="1" applyFont="1" applyBorder="1" applyAlignment="1">
      <alignment horizontal="right" vertical="center"/>
    </xf>
    <xf numFmtId="3" fontId="69" fillId="0" borderId="31" xfId="0" applyNumberFormat="1" applyFont="1" applyBorder="1" applyAlignment="1">
      <alignment horizontal="right" vertical="center"/>
    </xf>
    <xf numFmtId="3" fontId="69" fillId="0" borderId="32" xfId="0" applyNumberFormat="1" applyFont="1" applyBorder="1" applyAlignment="1">
      <alignment horizontal="right" vertical="center"/>
    </xf>
    <xf numFmtId="3" fontId="69" fillId="0" borderId="33" xfId="0" applyNumberFormat="1" applyFont="1" applyBorder="1" applyAlignment="1">
      <alignment horizontal="right" vertical="center"/>
    </xf>
    <xf numFmtId="3" fontId="70" fillId="0" borderId="20" xfId="0" applyNumberFormat="1" applyFont="1" applyBorder="1" applyAlignment="1">
      <alignment horizontal="right" vertical="center"/>
    </xf>
    <xf numFmtId="3" fontId="69" fillId="0" borderId="34" xfId="0" applyNumberFormat="1" applyFont="1" applyBorder="1" applyAlignment="1">
      <alignment horizontal="right" vertical="center"/>
    </xf>
    <xf numFmtId="0" fontId="71" fillId="28" borderId="0" xfId="0" applyFont="1" applyFill="1" applyBorder="1" applyAlignment="1">
      <alignment vertical="top"/>
    </xf>
    <xf numFmtId="0" fontId="65" fillId="29" borderId="35" xfId="0" applyFont="1" applyFill="1" applyBorder="1" applyAlignment="1">
      <alignment horizontal="left" vertical="center"/>
    </xf>
    <xf numFmtId="3" fontId="69" fillId="0" borderId="36" xfId="0" applyNumberFormat="1" applyFont="1" applyBorder="1" applyAlignment="1">
      <alignment horizontal="right" vertical="center"/>
    </xf>
    <xf numFmtId="3" fontId="69" fillId="0" borderId="37" xfId="0" applyNumberFormat="1" applyFont="1" applyBorder="1" applyAlignment="1">
      <alignment horizontal="right" vertical="center"/>
    </xf>
    <xf numFmtId="3" fontId="69" fillId="0" borderId="38" xfId="0" applyNumberFormat="1" applyFont="1" applyBorder="1" applyAlignment="1">
      <alignment horizontal="right" vertical="center"/>
    </xf>
    <xf numFmtId="0" fontId="65" fillId="29" borderId="35" xfId="0" applyFont="1" applyFill="1" applyBorder="1" applyAlignment="1">
      <alignment horizontal="left" vertical="center" indent="1"/>
    </xf>
    <xf numFmtId="0" fontId="65" fillId="29" borderId="35" xfId="0" applyFont="1" applyFill="1" applyBorder="1" applyAlignment="1">
      <alignment horizontal="left" vertical="center" indent="2"/>
    </xf>
    <xf numFmtId="0" fontId="65" fillId="29" borderId="39" xfId="0" applyFont="1" applyFill="1" applyBorder="1" applyAlignment="1">
      <alignment horizontal="left" vertical="center" indent="1"/>
    </xf>
    <xf numFmtId="3" fontId="69" fillId="0" borderId="40" xfId="0" applyNumberFormat="1" applyFont="1" applyBorder="1" applyAlignment="1">
      <alignment horizontal="right" vertical="center"/>
    </xf>
    <xf numFmtId="3" fontId="69" fillId="0" borderId="41" xfId="0" applyNumberFormat="1" applyFont="1" applyBorder="1" applyAlignment="1">
      <alignment horizontal="right" vertical="center"/>
    </xf>
    <xf numFmtId="0" fontId="71" fillId="28" borderId="0" xfId="0" applyFont="1" applyFill="1" applyBorder="1" applyAlignment="1">
      <alignment/>
    </xf>
    <xf numFmtId="0" fontId="68" fillId="31" borderId="11" xfId="0" applyFont="1" applyFill="1" applyBorder="1" applyAlignment="1">
      <alignment horizontal="left" vertical="center"/>
    </xf>
    <xf numFmtId="3" fontId="68" fillId="31" borderId="11" xfId="0" applyNumberFormat="1" applyFont="1" applyFill="1" applyBorder="1" applyAlignment="1">
      <alignment horizontal="right" vertical="center"/>
    </xf>
    <xf numFmtId="3" fontId="69" fillId="0" borderId="42" xfId="0" applyNumberFormat="1" applyFont="1" applyBorder="1" applyAlignment="1">
      <alignment horizontal="right" vertical="center"/>
    </xf>
    <xf numFmtId="0" fontId="7" fillId="29" borderId="0" xfId="0" applyFont="1" applyFill="1" applyBorder="1" applyAlignment="1">
      <alignment horizontal="left"/>
    </xf>
    <xf numFmtId="0" fontId="67" fillId="0" borderId="14" xfId="46" applyFont="1" applyBorder="1" applyAlignment="1" applyProtection="1">
      <alignment horizontal="left" vertical="center"/>
      <protection/>
    </xf>
    <xf numFmtId="0" fontId="72" fillId="0" borderId="14" xfId="46" applyFont="1" applyBorder="1" applyAlignment="1" applyProtection="1">
      <alignment horizontal="left" vertical="center"/>
      <protection/>
    </xf>
    <xf numFmtId="0" fontId="66" fillId="28" borderId="0" xfId="0" applyFont="1" applyFill="1" applyAlignment="1">
      <alignment horizontal="justify" vertical="center" wrapText="1"/>
    </xf>
    <xf numFmtId="0" fontId="73" fillId="28" borderId="0" xfId="0" applyFont="1" applyFill="1" applyAlignment="1">
      <alignment horizontal="justify" vertical="center" wrapText="1"/>
    </xf>
    <xf numFmtId="0" fontId="74" fillId="32" borderId="43" xfId="0" applyNumberFormat="1" applyFont="1" applyFill="1" applyBorder="1" applyAlignment="1" applyProtection="1">
      <alignment horizontal="center" vertical="center" wrapText="1"/>
      <protection locked="0"/>
    </xf>
    <xf numFmtId="0" fontId="74" fillId="32" borderId="44" xfId="0" applyNumberFormat="1" applyFont="1" applyFill="1" applyBorder="1" applyAlignment="1" applyProtection="1">
      <alignment horizontal="center" vertical="center" wrapText="1"/>
      <protection locked="0"/>
    </xf>
    <xf numFmtId="0" fontId="74" fillId="32" borderId="45" xfId="0" applyNumberFormat="1" applyFont="1" applyFill="1" applyBorder="1" applyAlignment="1" applyProtection="1">
      <alignment horizontal="center" vertical="center" wrapText="1"/>
      <protection locked="0"/>
    </xf>
    <xf numFmtId="0" fontId="74" fillId="32" borderId="46" xfId="0" applyNumberFormat="1" applyFont="1" applyFill="1" applyBorder="1" applyAlignment="1" applyProtection="1">
      <alignment horizontal="center" vertical="center" wrapText="1"/>
      <protection locked="0"/>
    </xf>
    <xf numFmtId="0" fontId="74" fillId="32" borderId="47" xfId="0" applyNumberFormat="1" applyFont="1" applyFill="1" applyBorder="1" applyAlignment="1" applyProtection="1">
      <alignment horizontal="center" vertical="center" wrapText="1"/>
      <protection locked="0"/>
    </xf>
    <xf numFmtId="0" fontId="75" fillId="30" borderId="48" xfId="0" applyFont="1" applyFill="1" applyBorder="1" applyAlignment="1">
      <alignment horizontal="center" vertical="center" wrapText="1"/>
    </xf>
    <xf numFmtId="0" fontId="75" fillId="30" borderId="49"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7</xdr:row>
      <xdr:rowOff>152400</xdr:rowOff>
    </xdr:from>
    <xdr:ext cx="11601450" cy="571500"/>
    <xdr:sp>
      <xdr:nvSpPr>
        <xdr:cNvPr id="1" name="6 Rectángulo redondeado"/>
        <xdr:cNvSpPr>
          <a:spLocks/>
        </xdr:cNvSpPr>
      </xdr:nvSpPr>
      <xdr:spPr>
        <a:xfrm>
          <a:off x="657225" y="1457325"/>
          <a:ext cx="11601450" cy="571500"/>
        </a:xfrm>
        <a:prstGeom prst="roundRect">
          <a:avLst/>
        </a:prstGeom>
        <a:solidFill>
          <a:srgbClr val="4F81BD"/>
        </a:solidFill>
        <a:ln w="25400" cmpd="sng">
          <a:noFill/>
        </a:ln>
      </xdr:spPr>
      <xdr:txBody>
        <a:bodyPr vertOverflow="clip" wrap="square" anchor="ctr"/>
        <a:p>
          <a:pPr algn="ctr">
            <a:defRPr/>
          </a:pPr>
          <a:r>
            <a:rPr lang="en-US" cap="none" sz="2000" b="1" i="0" u="none" baseline="0">
              <a:solidFill>
                <a:srgbClr val="FFFFFF"/>
              </a:solidFill>
            </a:rPr>
            <a:t>Año 2020</a:t>
          </a:r>
        </a:p>
      </xdr:txBody>
    </xdr:sp>
    <xdr:clientData/>
  </xdr:oneCellAnchor>
  <xdr:oneCellAnchor>
    <xdr:from>
      <xdr:col>1</xdr:col>
      <xdr:colOff>0</xdr:colOff>
      <xdr:row>1</xdr:row>
      <xdr:rowOff>0</xdr:rowOff>
    </xdr:from>
    <xdr:ext cx="11658600" cy="1143000"/>
    <xdr:sp>
      <xdr:nvSpPr>
        <xdr:cNvPr id="2" name="7 Rectángulo redondeado"/>
        <xdr:cNvSpPr>
          <a:spLocks/>
        </xdr:cNvSpPr>
      </xdr:nvSpPr>
      <xdr:spPr>
        <a:xfrm>
          <a:off x="609600" y="161925"/>
          <a:ext cx="116586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Estadística de Condenados por Delitos Sexuales
</a:t>
          </a:r>
          <a:r>
            <a:rPr lang="en-US" cap="none" sz="2000" b="1" i="0" u="none" baseline="0">
              <a:solidFill>
                <a:srgbClr val="FFFFFF"/>
              </a:solidFill>
            </a:rPr>
            <a:t>Delitos</a:t>
          </a:r>
        </a:p>
      </xdr:txBody>
    </xdr:sp>
    <xdr:clientData/>
  </xdr:oneCellAnchor>
  <xdr:twoCellAnchor editAs="oneCell">
    <xdr:from>
      <xdr:col>1</xdr:col>
      <xdr:colOff>38100</xdr:colOff>
      <xdr:row>1</xdr:row>
      <xdr:rowOff>47625</xdr:rowOff>
    </xdr:from>
    <xdr:to>
      <xdr:col>2</xdr:col>
      <xdr:colOff>123825</xdr:colOff>
      <xdr:row>6</xdr:row>
      <xdr:rowOff>238125</xdr:rowOff>
    </xdr:to>
    <xdr:pic>
      <xdr:nvPicPr>
        <xdr:cNvPr id="3" name="8 Imagen"/>
        <xdr:cNvPicPr preferRelativeResize="1">
          <a:picLocks noChangeAspect="1"/>
        </xdr:cNvPicPr>
      </xdr:nvPicPr>
      <xdr:blipFill>
        <a:blip r:embed="rId1"/>
        <a:stretch>
          <a:fillRect/>
        </a:stretch>
      </xdr:blipFill>
      <xdr:spPr>
        <a:xfrm>
          <a:off x="647700" y="209550"/>
          <a:ext cx="10287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47625</xdr:colOff>
      <xdr:row>4</xdr:row>
      <xdr:rowOff>47625</xdr:rowOff>
    </xdr:to>
    <xdr:sp>
      <xdr:nvSpPr>
        <xdr:cNvPr id="1" name="2 Rectángulo redondeado"/>
        <xdr:cNvSpPr>
          <a:spLocks/>
        </xdr:cNvSpPr>
      </xdr:nvSpPr>
      <xdr:spPr>
        <a:xfrm>
          <a:off x="742950" y="161925"/>
          <a:ext cx="7381875" cy="5619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FUENTE</a:t>
          </a:r>
        </a:p>
      </xdr:txBody>
    </xdr:sp>
    <xdr:clientData/>
  </xdr:twoCellAnchor>
  <xdr:twoCellAnchor>
    <xdr:from>
      <xdr:col>11</xdr:col>
      <xdr:colOff>28575</xdr:colOff>
      <xdr:row>1</xdr:row>
      <xdr:rowOff>9525</xdr:rowOff>
    </xdr:from>
    <xdr:to>
      <xdr:col>12</xdr:col>
      <xdr:colOff>304800</xdr:colOff>
      <xdr:row>3</xdr:row>
      <xdr:rowOff>47625</xdr:rowOff>
    </xdr:to>
    <xdr:sp>
      <xdr:nvSpPr>
        <xdr:cNvPr id="2" name="4 Pentágono">
          <a:hlinkClick r:id="rId1"/>
        </xdr:cNvPr>
        <xdr:cNvSpPr>
          <a:spLocks/>
        </xdr:cNvSpPr>
      </xdr:nvSpPr>
      <xdr:spPr>
        <a:xfrm flipH="1">
          <a:off x="8858250" y="171450"/>
          <a:ext cx="1057275" cy="390525"/>
        </a:xfrm>
        <a:prstGeom prst="homePlate">
          <a:avLst>
            <a:gd name="adj" fmla="val 3053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676275</xdr:colOff>
      <xdr:row>0</xdr:row>
      <xdr:rowOff>152400</xdr:rowOff>
    </xdr:from>
    <xdr:ext cx="7962900" cy="1285875"/>
    <xdr:sp>
      <xdr:nvSpPr>
        <xdr:cNvPr id="1" name="10 Rectángulo redondeado"/>
        <xdr:cNvSpPr>
          <a:spLocks/>
        </xdr:cNvSpPr>
      </xdr:nvSpPr>
      <xdr:spPr>
        <a:xfrm>
          <a:off x="676275" y="152400"/>
          <a:ext cx="796290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Delitos. Resultados nacionales</a:t>
          </a:r>
        </a:p>
      </xdr:txBody>
    </xdr:sp>
    <xdr:clientData/>
  </xdr:oneCellAnchor>
  <xdr:oneCellAnchor>
    <xdr:from>
      <xdr:col>0</xdr:col>
      <xdr:colOff>714375</xdr:colOff>
      <xdr:row>7</xdr:row>
      <xdr:rowOff>123825</xdr:rowOff>
    </xdr:from>
    <xdr:ext cx="7972425" cy="361950"/>
    <xdr:sp>
      <xdr:nvSpPr>
        <xdr:cNvPr id="2" name="11 Rectángulo redondeado"/>
        <xdr:cNvSpPr>
          <a:spLocks/>
        </xdr:cNvSpPr>
      </xdr:nvSpPr>
      <xdr:spPr>
        <a:xfrm>
          <a:off x="714375" y="1685925"/>
          <a:ext cx="7972425"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2020</a:t>
          </a:r>
        </a:p>
      </xdr:txBody>
    </xdr:sp>
    <xdr:clientData/>
  </xdr:oneCellAnchor>
  <xdr:twoCellAnchor>
    <xdr:from>
      <xdr:col>7</xdr:col>
      <xdr:colOff>352425</xdr:colOff>
      <xdr:row>0</xdr:row>
      <xdr:rowOff>161925</xdr:rowOff>
    </xdr:from>
    <xdr:to>
      <xdr:col>9</xdr:col>
      <xdr:colOff>76200</xdr:colOff>
      <xdr:row>3</xdr:row>
      <xdr:rowOff>85725</xdr:rowOff>
    </xdr:to>
    <xdr:sp>
      <xdr:nvSpPr>
        <xdr:cNvPr id="3" name="12 Pentágono">
          <a:hlinkClick r:id="rId1"/>
        </xdr:cNvPr>
        <xdr:cNvSpPr>
          <a:spLocks/>
        </xdr:cNvSpPr>
      </xdr:nvSpPr>
      <xdr:spPr>
        <a:xfrm flipH="1">
          <a:off x="9086850" y="161925"/>
          <a:ext cx="1247775" cy="571500"/>
        </a:xfrm>
        <a:prstGeom prst="homePlate">
          <a:avLst>
            <a:gd name="adj" fmla="val 2599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1</xdr:row>
      <xdr:rowOff>0</xdr:rowOff>
    </xdr:from>
    <xdr:to>
      <xdr:col>15</xdr:col>
      <xdr:colOff>28575</xdr:colOff>
      <xdr:row>3</xdr:row>
      <xdr:rowOff>114300</xdr:rowOff>
    </xdr:to>
    <xdr:sp>
      <xdr:nvSpPr>
        <xdr:cNvPr id="1" name="7 Pentágono">
          <a:hlinkClick r:id="rId1"/>
        </xdr:cNvPr>
        <xdr:cNvSpPr>
          <a:spLocks/>
        </xdr:cNvSpPr>
      </xdr:nvSpPr>
      <xdr:spPr>
        <a:xfrm flipH="1">
          <a:off x="14163675" y="228600"/>
          <a:ext cx="1247775" cy="571500"/>
        </a:xfrm>
        <a:prstGeom prst="homePlate">
          <a:avLst>
            <a:gd name="adj" fmla="val 2599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0</xdr:colOff>
      <xdr:row>1</xdr:row>
      <xdr:rowOff>0</xdr:rowOff>
    </xdr:from>
    <xdr:ext cx="13049250" cy="1285875"/>
    <xdr:sp>
      <xdr:nvSpPr>
        <xdr:cNvPr id="2" name="8 Rectángulo redondeado"/>
        <xdr:cNvSpPr>
          <a:spLocks/>
        </xdr:cNvSpPr>
      </xdr:nvSpPr>
      <xdr:spPr>
        <a:xfrm>
          <a:off x="762000" y="228600"/>
          <a:ext cx="1304925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Delitos. Resultados nacionales</a:t>
          </a:r>
        </a:p>
      </xdr:txBody>
    </xdr:sp>
    <xdr:clientData/>
  </xdr:oneCellAnchor>
  <xdr:oneCellAnchor>
    <xdr:from>
      <xdr:col>1</xdr:col>
      <xdr:colOff>0</xdr:colOff>
      <xdr:row>7</xdr:row>
      <xdr:rowOff>142875</xdr:rowOff>
    </xdr:from>
    <xdr:ext cx="13049250" cy="361950"/>
    <xdr:sp>
      <xdr:nvSpPr>
        <xdr:cNvPr id="3" name="9 Rectángulo redondeado"/>
        <xdr:cNvSpPr>
          <a:spLocks/>
        </xdr:cNvSpPr>
      </xdr:nvSpPr>
      <xdr:spPr>
        <a:xfrm>
          <a:off x="762000" y="1743075"/>
          <a:ext cx="13049250"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2020</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1</xdr:row>
      <xdr:rowOff>57150</xdr:rowOff>
    </xdr:from>
    <xdr:to>
      <xdr:col>12</xdr:col>
      <xdr:colOff>676275</xdr:colOff>
      <xdr:row>3</xdr:row>
      <xdr:rowOff>171450</xdr:rowOff>
    </xdr:to>
    <xdr:sp>
      <xdr:nvSpPr>
        <xdr:cNvPr id="1" name="5 Pentágono">
          <a:hlinkClick r:id="rId1"/>
        </xdr:cNvPr>
        <xdr:cNvSpPr>
          <a:spLocks/>
        </xdr:cNvSpPr>
      </xdr:nvSpPr>
      <xdr:spPr>
        <a:xfrm flipH="1">
          <a:off x="13230225" y="247650"/>
          <a:ext cx="1247775" cy="571500"/>
        </a:xfrm>
        <a:prstGeom prst="homePlate">
          <a:avLst>
            <a:gd name="adj" fmla="val 2599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0</xdr:colOff>
      <xdr:row>1</xdr:row>
      <xdr:rowOff>0</xdr:rowOff>
    </xdr:from>
    <xdr:ext cx="12096750" cy="1285875"/>
    <xdr:sp>
      <xdr:nvSpPr>
        <xdr:cNvPr id="2" name="6 Rectángulo redondeado"/>
        <xdr:cNvSpPr>
          <a:spLocks/>
        </xdr:cNvSpPr>
      </xdr:nvSpPr>
      <xdr:spPr>
        <a:xfrm>
          <a:off x="762000" y="190500"/>
          <a:ext cx="1209675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Delitos. Resultados nacionales</a:t>
          </a:r>
        </a:p>
      </xdr:txBody>
    </xdr:sp>
    <xdr:clientData/>
  </xdr:oneCellAnchor>
  <xdr:oneCellAnchor>
    <xdr:from>
      <xdr:col>1</xdr:col>
      <xdr:colOff>38100</xdr:colOff>
      <xdr:row>7</xdr:row>
      <xdr:rowOff>114300</xdr:rowOff>
    </xdr:from>
    <xdr:ext cx="12125325" cy="361950"/>
    <xdr:sp>
      <xdr:nvSpPr>
        <xdr:cNvPr id="3" name="7 Rectángulo redondeado"/>
        <xdr:cNvSpPr>
          <a:spLocks/>
        </xdr:cNvSpPr>
      </xdr:nvSpPr>
      <xdr:spPr>
        <a:xfrm>
          <a:off x="800100" y="1676400"/>
          <a:ext cx="12125325"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2020</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419100</xdr:colOff>
      <xdr:row>1</xdr:row>
      <xdr:rowOff>19050</xdr:rowOff>
    </xdr:from>
    <xdr:to>
      <xdr:col>11</xdr:col>
      <xdr:colOff>142875</xdr:colOff>
      <xdr:row>3</xdr:row>
      <xdr:rowOff>133350</xdr:rowOff>
    </xdr:to>
    <xdr:sp>
      <xdr:nvSpPr>
        <xdr:cNvPr id="1" name="3 Pentágono">
          <a:hlinkClick r:id="rId1"/>
        </xdr:cNvPr>
        <xdr:cNvSpPr>
          <a:spLocks/>
        </xdr:cNvSpPr>
      </xdr:nvSpPr>
      <xdr:spPr>
        <a:xfrm flipH="1">
          <a:off x="12087225" y="209550"/>
          <a:ext cx="1247775" cy="571500"/>
        </a:xfrm>
        <a:prstGeom prst="homePlate">
          <a:avLst>
            <a:gd name="adj" fmla="val 2599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0</xdr:colOff>
      <xdr:row>1</xdr:row>
      <xdr:rowOff>0</xdr:rowOff>
    </xdr:from>
    <xdr:ext cx="10953750" cy="1285875"/>
    <xdr:sp>
      <xdr:nvSpPr>
        <xdr:cNvPr id="2" name="4 Rectángulo redondeado"/>
        <xdr:cNvSpPr>
          <a:spLocks/>
        </xdr:cNvSpPr>
      </xdr:nvSpPr>
      <xdr:spPr>
        <a:xfrm>
          <a:off x="762000" y="190500"/>
          <a:ext cx="1095375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Delitos. Resultados nacionales</a:t>
          </a:r>
        </a:p>
      </xdr:txBody>
    </xdr:sp>
    <xdr:clientData/>
  </xdr:oneCellAnchor>
  <xdr:oneCellAnchor>
    <xdr:from>
      <xdr:col>1</xdr:col>
      <xdr:colOff>0</xdr:colOff>
      <xdr:row>7</xdr:row>
      <xdr:rowOff>142875</xdr:rowOff>
    </xdr:from>
    <xdr:ext cx="10915650" cy="361950"/>
    <xdr:sp>
      <xdr:nvSpPr>
        <xdr:cNvPr id="3" name="5 Rectángulo redondeado"/>
        <xdr:cNvSpPr>
          <a:spLocks/>
        </xdr:cNvSpPr>
      </xdr:nvSpPr>
      <xdr:spPr>
        <a:xfrm>
          <a:off x="762000" y="1704975"/>
          <a:ext cx="10915650"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2020</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1</xdr:row>
      <xdr:rowOff>57150</xdr:rowOff>
    </xdr:from>
    <xdr:to>
      <xdr:col>8</xdr:col>
      <xdr:colOff>752475</xdr:colOff>
      <xdr:row>3</xdr:row>
      <xdr:rowOff>57150</xdr:rowOff>
    </xdr:to>
    <xdr:sp>
      <xdr:nvSpPr>
        <xdr:cNvPr id="1" name="2 Pentágono">
          <a:hlinkClick r:id="rId1"/>
        </xdr:cNvPr>
        <xdr:cNvSpPr>
          <a:spLocks/>
        </xdr:cNvSpPr>
      </xdr:nvSpPr>
      <xdr:spPr>
        <a:xfrm flipH="1">
          <a:off x="7172325" y="247650"/>
          <a:ext cx="1247775" cy="457200"/>
        </a:xfrm>
        <a:prstGeom prst="homePlate">
          <a:avLst>
            <a:gd name="adj" fmla="val 3068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0</xdr:col>
      <xdr:colOff>742950</xdr:colOff>
      <xdr:row>1</xdr:row>
      <xdr:rowOff>0</xdr:rowOff>
    </xdr:from>
    <xdr:ext cx="6019800" cy="1285875"/>
    <xdr:sp>
      <xdr:nvSpPr>
        <xdr:cNvPr id="2" name="5 Rectángulo redondeado"/>
        <xdr:cNvSpPr>
          <a:spLocks/>
        </xdr:cNvSpPr>
      </xdr:nvSpPr>
      <xdr:spPr>
        <a:xfrm>
          <a:off x="742950" y="190500"/>
          <a:ext cx="6019800" cy="12858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Delitos. Resultados por Comunidades Autónomas</a:t>
          </a:r>
        </a:p>
      </xdr:txBody>
    </xdr:sp>
    <xdr:clientData/>
  </xdr:oneCellAnchor>
  <xdr:oneCellAnchor>
    <xdr:from>
      <xdr:col>1</xdr:col>
      <xdr:colOff>0</xdr:colOff>
      <xdr:row>7</xdr:row>
      <xdr:rowOff>171450</xdr:rowOff>
    </xdr:from>
    <xdr:ext cx="5981700" cy="361950"/>
    <xdr:sp>
      <xdr:nvSpPr>
        <xdr:cNvPr id="3" name="6 Rectángulo redondeado"/>
        <xdr:cNvSpPr>
          <a:spLocks/>
        </xdr:cNvSpPr>
      </xdr:nvSpPr>
      <xdr:spPr>
        <a:xfrm>
          <a:off x="762000" y="1733550"/>
          <a:ext cx="5981700"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Hoja2">
    <pageSetUpPr fitToPage="1"/>
  </sheetPr>
  <dimension ref="C6:M30"/>
  <sheetViews>
    <sheetView tabSelected="1" zoomScalePageLayoutView="0" workbookViewId="0" topLeftCell="A1">
      <selection activeCell="A1" sqref="A1"/>
    </sheetView>
  </sheetViews>
  <sheetFormatPr defaultColWidth="11.421875" defaultRowHeight="12.75"/>
  <cols>
    <col min="1" max="1" width="9.140625" style="24" customWidth="1"/>
    <col min="2" max="2" width="14.140625" style="24" customWidth="1"/>
    <col min="3" max="4" width="11.421875" style="24" customWidth="1"/>
    <col min="5" max="5" width="77.421875" style="24" customWidth="1"/>
    <col min="6" max="16384" width="11.421875" style="24" customWidth="1"/>
  </cols>
  <sheetData>
    <row r="2" ht="12.75"/>
    <row r="3" ht="12.75"/>
    <row r="4" ht="12.75"/>
    <row r="5" ht="12.75"/>
    <row r="6" spans="4:5" ht="19.5" customHeight="1">
      <c r="D6" s="82"/>
      <c r="E6" s="82"/>
    </row>
    <row r="7" spans="4:5" ht="19.5" customHeight="1">
      <c r="D7" s="25"/>
      <c r="E7" s="26"/>
    </row>
    <row r="8" spans="4:5" ht="19.5" customHeight="1">
      <c r="D8" s="42"/>
      <c r="E8" s="26"/>
    </row>
    <row r="9" spans="4:5" ht="19.5" customHeight="1">
      <c r="D9" s="42"/>
      <c r="E9" s="26"/>
    </row>
    <row r="10" ht="17.25" customHeight="1">
      <c r="E10" s="27"/>
    </row>
    <row r="11" ht="15" customHeight="1">
      <c r="E11" s="28"/>
    </row>
    <row r="12" ht="15" customHeight="1">
      <c r="E12" s="28"/>
    </row>
    <row r="13" ht="12" customHeight="1"/>
    <row r="14" spans="4:12" s="29" customFormat="1" ht="24" customHeight="1">
      <c r="D14" s="83" t="s">
        <v>0</v>
      </c>
      <c r="E14" s="83"/>
      <c r="F14" s="83"/>
      <c r="G14" s="83"/>
      <c r="H14" s="83"/>
      <c r="I14" s="30"/>
      <c r="J14" s="30"/>
      <c r="K14" s="30"/>
      <c r="L14" s="30"/>
    </row>
    <row r="15" spans="3:13" s="29" customFormat="1" ht="24" customHeight="1">
      <c r="C15" s="84" t="s">
        <v>28</v>
      </c>
      <c r="D15" s="84"/>
      <c r="E15" s="84"/>
      <c r="F15" s="84"/>
      <c r="I15" s="30"/>
      <c r="J15" s="30"/>
      <c r="K15" s="30"/>
      <c r="L15" s="30"/>
      <c r="M15" s="30"/>
    </row>
    <row r="16" spans="4:13" s="29" customFormat="1" ht="24" customHeight="1">
      <c r="D16" s="44" t="s">
        <v>60</v>
      </c>
      <c r="E16" s="44"/>
      <c r="F16" s="44"/>
      <c r="G16" s="44"/>
      <c r="H16" s="44"/>
      <c r="I16" s="30"/>
      <c r="J16" s="30"/>
      <c r="K16" s="30"/>
      <c r="L16" s="30"/>
      <c r="M16" s="30"/>
    </row>
    <row r="17" spans="4:13" s="29" customFormat="1" ht="24" customHeight="1">
      <c r="D17" s="44" t="s">
        <v>64</v>
      </c>
      <c r="E17" s="44"/>
      <c r="F17" s="44"/>
      <c r="G17" s="44"/>
      <c r="H17" s="44"/>
      <c r="I17" s="30"/>
      <c r="J17" s="30"/>
      <c r="K17" s="30"/>
      <c r="L17" s="30"/>
      <c r="M17" s="30"/>
    </row>
    <row r="18" spans="4:13" s="29" customFormat="1" ht="24" customHeight="1">
      <c r="D18" s="44" t="s">
        <v>65</v>
      </c>
      <c r="E18" s="44"/>
      <c r="F18" s="44"/>
      <c r="G18" s="44"/>
      <c r="H18" s="44"/>
      <c r="I18" s="30"/>
      <c r="J18" s="30"/>
      <c r="K18" s="30"/>
      <c r="L18" s="30"/>
      <c r="M18" s="30"/>
    </row>
    <row r="19" spans="4:13" s="29" customFormat="1" ht="24" customHeight="1">
      <c r="D19" s="44" t="s">
        <v>66</v>
      </c>
      <c r="E19" s="44"/>
      <c r="F19" s="44"/>
      <c r="G19" s="44"/>
      <c r="H19" s="44"/>
      <c r="I19" s="30"/>
      <c r="J19" s="30"/>
      <c r="K19" s="30"/>
      <c r="L19" s="30"/>
      <c r="M19" s="30"/>
    </row>
    <row r="20" spans="3:13" s="29" customFormat="1" ht="24" customHeight="1">
      <c r="C20" s="84" t="s">
        <v>48</v>
      </c>
      <c r="D20" s="84"/>
      <c r="E20" s="84"/>
      <c r="F20" s="84"/>
      <c r="I20" s="30"/>
      <c r="J20" s="30"/>
      <c r="K20" s="30"/>
      <c r="L20" s="30"/>
      <c r="M20" s="30"/>
    </row>
    <row r="21" spans="4:13" s="29" customFormat="1" ht="24" customHeight="1">
      <c r="D21" s="44" t="s">
        <v>67</v>
      </c>
      <c r="E21" s="44"/>
      <c r="F21" s="44"/>
      <c r="G21" s="44"/>
      <c r="H21" s="44"/>
      <c r="I21" s="30"/>
      <c r="J21" s="30"/>
      <c r="K21" s="30"/>
      <c r="L21" s="30"/>
      <c r="M21" s="30"/>
    </row>
    <row r="28" spans="5:6" ht="18">
      <c r="E28" s="82"/>
      <c r="F28" s="82"/>
    </row>
    <row r="29" ht="18">
      <c r="E29" s="27"/>
    </row>
    <row r="30" ht="18">
      <c r="E30" s="28"/>
    </row>
  </sheetData>
  <sheetProtection/>
  <mergeCells count="5">
    <mergeCell ref="E28:F28"/>
    <mergeCell ref="D14:H14"/>
    <mergeCell ref="D6:E6"/>
    <mergeCell ref="C20:F20"/>
    <mergeCell ref="C15:F15"/>
  </mergeCells>
  <hyperlinks>
    <hyperlink ref="D14" location="Fuente!A1" display="Fuente"/>
    <hyperlink ref="D17:H17" location="'2.9'!A1" display="2.9 Delitos sexuales según edad"/>
    <hyperlink ref="D16:H16" location="'2.8'!A1" display="2.8 Delitos sexuales según sexo"/>
    <hyperlink ref="D18:H18" location="'2.10'!A1" display="2.10 Delitos sexuales según nacionalidad"/>
    <hyperlink ref="D19:H19" location="'2.11'!A1" display="2.11 Delitos según grado de comisión"/>
    <hyperlink ref="D21:H21" location="'2.2 CCAA'!A1" display="2.2 Delitos sexuales según lugar de condena"/>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1:J11"/>
  <sheetViews>
    <sheetView zoomScalePageLayoutView="0" workbookViewId="0" topLeftCell="A1">
      <selection activeCell="A1" sqref="A1"/>
    </sheetView>
  </sheetViews>
  <sheetFormatPr defaultColWidth="11.421875" defaultRowHeight="12.75"/>
  <cols>
    <col min="1" max="1" width="11.140625" style="3" customWidth="1"/>
    <col min="2" max="2" width="10.2812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2.7109375" style="3" customWidth="1"/>
    <col min="11" max="11" width="11.28125" style="3" customWidth="1"/>
    <col min="12" max="12" width="11.7109375" style="3" customWidth="1"/>
    <col min="13" max="16384" width="11.421875" style="3" customWidth="1"/>
  </cols>
  <sheetData>
    <row r="1" ht="12.75">
      <c r="F1"/>
    </row>
    <row r="2" ht="15">
      <c r="B2" s="2"/>
    </row>
    <row r="6" spans="2:10" s="21" customFormat="1" ht="102.75" customHeight="1">
      <c r="B6" s="85" t="s">
        <v>70</v>
      </c>
      <c r="C6" s="85"/>
      <c r="D6" s="85"/>
      <c r="E6" s="85"/>
      <c r="F6" s="85"/>
      <c r="G6" s="85"/>
      <c r="H6" s="85"/>
      <c r="I6" s="85"/>
      <c r="J6" s="85"/>
    </row>
    <row r="7" spans="2:10" s="21" customFormat="1" ht="85.5" customHeight="1">
      <c r="B7" s="85" t="s">
        <v>68</v>
      </c>
      <c r="C7" s="85"/>
      <c r="D7" s="85"/>
      <c r="E7" s="85"/>
      <c r="F7" s="85"/>
      <c r="G7" s="85"/>
      <c r="H7" s="85"/>
      <c r="I7" s="85"/>
      <c r="J7" s="85"/>
    </row>
    <row r="8" spans="2:10" s="21" customFormat="1" ht="52.5" customHeight="1">
      <c r="B8" s="85" t="s">
        <v>71</v>
      </c>
      <c r="C8" s="85"/>
      <c r="D8" s="85"/>
      <c r="E8" s="85"/>
      <c r="F8" s="85"/>
      <c r="G8" s="85"/>
      <c r="H8" s="85"/>
      <c r="I8" s="85"/>
      <c r="J8" s="85"/>
    </row>
    <row r="9" spans="2:10" s="21" customFormat="1" ht="41.25" customHeight="1">
      <c r="B9" s="85" t="s">
        <v>18</v>
      </c>
      <c r="C9" s="85"/>
      <c r="D9" s="85"/>
      <c r="E9" s="85"/>
      <c r="F9" s="85"/>
      <c r="G9" s="85"/>
      <c r="H9" s="85"/>
      <c r="I9" s="85"/>
      <c r="J9" s="85"/>
    </row>
    <row r="10" spans="2:10" s="21" customFormat="1" ht="41.25" customHeight="1">
      <c r="B10" s="43"/>
      <c r="C10" s="43"/>
      <c r="D10" s="43"/>
      <c r="E10" s="43"/>
      <c r="F10" s="43"/>
      <c r="G10" s="43"/>
      <c r="H10" s="43"/>
      <c r="I10" s="43"/>
      <c r="J10" s="43"/>
    </row>
    <row r="11" spans="2:10" s="22" customFormat="1" ht="39.75" customHeight="1">
      <c r="B11" s="86" t="s">
        <v>69</v>
      </c>
      <c r="C11" s="86"/>
      <c r="D11" s="86"/>
      <c r="E11" s="86"/>
      <c r="F11" s="86"/>
      <c r="G11" s="86"/>
      <c r="H11" s="86"/>
      <c r="I11" s="86"/>
      <c r="J11" s="86"/>
    </row>
  </sheetData>
  <sheetProtection/>
  <mergeCells count="5">
    <mergeCell ref="B9:J9"/>
    <mergeCell ref="B6:J6"/>
    <mergeCell ref="B7:J7"/>
    <mergeCell ref="B8:J8"/>
    <mergeCell ref="B11:J11"/>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8">
    <pageSetUpPr fitToPage="1"/>
  </sheetPr>
  <dimension ref="B1:M49"/>
  <sheetViews>
    <sheetView zoomScalePageLayoutView="0" workbookViewId="0" topLeftCell="A1">
      <selection activeCell="A1" sqref="A1"/>
    </sheetView>
  </sheetViews>
  <sheetFormatPr defaultColWidth="11.421875" defaultRowHeight="12.75"/>
  <cols>
    <col min="1" max="1" width="11.421875" style="11" customWidth="1"/>
    <col min="2" max="2" width="9.7109375" style="11" customWidth="1"/>
    <col min="3" max="3" width="65.421875" style="12" bestFit="1" customWidth="1"/>
    <col min="4" max="4" width="10.7109375" style="11" customWidth="1"/>
    <col min="5" max="5" width="10.8515625" style="11" customWidth="1"/>
    <col min="6" max="16384" width="11.421875" style="11" customWidth="1"/>
  </cols>
  <sheetData>
    <row r="1" spans="3:6" s="1" customFormat="1" ht="15">
      <c r="C1" s="5"/>
      <c r="F1"/>
    </row>
    <row r="2" spans="3:4" s="1" customFormat="1" ht="18">
      <c r="C2" s="4"/>
      <c r="D2" s="4"/>
    </row>
    <row r="3" spans="3:4" s="1" customFormat="1" ht="18">
      <c r="C3" s="4"/>
      <c r="D3" s="4"/>
    </row>
    <row r="4" spans="3:4" s="1" customFormat="1" ht="18">
      <c r="C4" s="4"/>
      <c r="D4" s="4"/>
    </row>
    <row r="5" spans="3:4" s="1" customFormat="1" ht="18">
      <c r="C5" s="4"/>
      <c r="D5" s="4"/>
    </row>
    <row r="6" spans="3:4" s="1" customFormat="1" ht="18">
      <c r="C6" s="4"/>
      <c r="D6" s="4"/>
    </row>
    <row r="7" spans="3:4" s="1" customFormat="1" ht="18">
      <c r="C7" s="4"/>
      <c r="D7" s="4"/>
    </row>
    <row r="8" spans="3:4" s="1" customFormat="1" ht="18">
      <c r="C8" s="4"/>
      <c r="D8" s="4"/>
    </row>
    <row r="9" spans="3:4" s="1" customFormat="1" ht="18">
      <c r="C9" s="4"/>
      <c r="D9" s="4"/>
    </row>
    <row r="10" spans="3:4" s="1" customFormat="1" ht="18">
      <c r="C10" s="4"/>
      <c r="D10" s="4"/>
    </row>
    <row r="11" spans="3:5" s="1" customFormat="1" ht="18.75" thickBot="1">
      <c r="C11" s="4"/>
      <c r="D11" s="4"/>
      <c r="E11"/>
    </row>
    <row r="12" spans="2:7" s="1" customFormat="1" ht="18.75" customHeight="1" thickBot="1">
      <c r="B12" s="87" t="s">
        <v>50</v>
      </c>
      <c r="C12" s="88"/>
      <c r="D12" s="88"/>
      <c r="E12" s="88"/>
      <c r="F12" s="88"/>
      <c r="G12" s="89"/>
    </row>
    <row r="13" spans="3:5" s="1" customFormat="1" ht="15">
      <c r="C13" s="5"/>
      <c r="E13"/>
    </row>
    <row r="14" spans="3:9" s="1" customFormat="1" ht="24" customHeight="1">
      <c r="C14" s="31" t="s">
        <v>74</v>
      </c>
      <c r="E14" s="8"/>
      <c r="F14" s="8"/>
      <c r="G14" s="8"/>
      <c r="H14" s="8"/>
      <c r="I14" s="8"/>
    </row>
    <row r="15" spans="4:13" s="1" customFormat="1" ht="22.5" customHeight="1" thickBot="1">
      <c r="D15" s="9"/>
      <c r="E15" s="9"/>
      <c r="F15" s="10"/>
      <c r="G15" s="8"/>
      <c r="H15" s="8"/>
      <c r="I15" s="8"/>
      <c r="J15" s="8"/>
      <c r="K15" s="8"/>
      <c r="L15" s="10"/>
      <c r="M15" s="10"/>
    </row>
    <row r="16" spans="3:6" s="8" customFormat="1" ht="33.75" customHeight="1" thickBot="1">
      <c r="C16" s="32" t="s">
        <v>72</v>
      </c>
      <c r="D16" s="32" t="s">
        <v>11</v>
      </c>
      <c r="E16" s="32" t="s">
        <v>25</v>
      </c>
      <c r="F16" s="32" t="s">
        <v>10</v>
      </c>
    </row>
    <row r="17" spans="3:11" ht="18.75" thickBot="1">
      <c r="C17" s="45" t="s">
        <v>11</v>
      </c>
      <c r="D17" s="46">
        <f>SUM(D18,D19)</f>
        <v>2922</v>
      </c>
      <c r="E17" s="46">
        <v>2838</v>
      </c>
      <c r="F17" s="60">
        <v>84</v>
      </c>
      <c r="G17" s="8"/>
      <c r="H17" s="4"/>
      <c r="I17" s="8"/>
      <c r="J17" s="8"/>
      <c r="K17" s="8"/>
    </row>
    <row r="18" spans="3:11" ht="18.75" thickBot="1">
      <c r="C18" s="33" t="s">
        <v>51</v>
      </c>
      <c r="D18" s="61">
        <f>SUM(E18:F18)</f>
        <v>37</v>
      </c>
      <c r="E18" s="62">
        <v>16</v>
      </c>
      <c r="F18" s="63">
        <v>21</v>
      </c>
      <c r="G18" s="8"/>
      <c r="H18" s="4"/>
      <c r="I18" s="8"/>
      <c r="J18" s="8"/>
      <c r="K18" s="8"/>
    </row>
    <row r="19" spans="3:11" ht="13.5" thickBot="1">
      <c r="C19" s="33" t="s">
        <v>49</v>
      </c>
      <c r="D19" s="61">
        <f>SUM(E19:F19)</f>
        <v>2885</v>
      </c>
      <c r="E19" s="62">
        <v>2822</v>
      </c>
      <c r="F19" s="63">
        <v>63</v>
      </c>
      <c r="G19" s="8"/>
      <c r="H19" s="8"/>
      <c r="I19" s="8"/>
      <c r="J19" s="8"/>
      <c r="K19" s="8"/>
    </row>
    <row r="20" spans="3:11" ht="13.5" thickBot="1">
      <c r="C20" s="57" t="s">
        <v>52</v>
      </c>
      <c r="D20" s="61">
        <v>428</v>
      </c>
      <c r="E20" s="62">
        <v>422</v>
      </c>
      <c r="F20" s="63">
        <v>6</v>
      </c>
      <c r="G20" s="8"/>
      <c r="H20" s="8"/>
      <c r="I20" s="8"/>
      <c r="J20" s="8"/>
      <c r="K20" s="8"/>
    </row>
    <row r="21" spans="3:11" ht="13.5" thickBot="1">
      <c r="C21" s="58" t="s">
        <v>53</v>
      </c>
      <c r="D21" s="61">
        <v>390</v>
      </c>
      <c r="E21" s="62">
        <v>384</v>
      </c>
      <c r="F21" s="63">
        <v>6</v>
      </c>
      <c r="G21" s="8"/>
      <c r="H21" s="8"/>
      <c r="I21" s="8"/>
      <c r="J21" s="8"/>
      <c r="K21" s="8"/>
    </row>
    <row r="22" spans="3:11" ht="13.5" thickBot="1">
      <c r="C22" s="58" t="s">
        <v>54</v>
      </c>
      <c r="D22" s="61">
        <v>38</v>
      </c>
      <c r="E22" s="62">
        <v>38</v>
      </c>
      <c r="F22" s="63">
        <v>0</v>
      </c>
      <c r="G22" s="8"/>
      <c r="H22" s="8"/>
      <c r="I22" s="8"/>
      <c r="J22" s="8"/>
      <c r="K22" s="8"/>
    </row>
    <row r="23" spans="3:11" ht="13.5" thickBot="1">
      <c r="C23" s="57" t="s">
        <v>55</v>
      </c>
      <c r="D23" s="61">
        <v>1070</v>
      </c>
      <c r="E23" s="62">
        <v>1065</v>
      </c>
      <c r="F23" s="63">
        <v>5</v>
      </c>
      <c r="G23" s="8"/>
      <c r="H23" s="8"/>
      <c r="I23" s="8"/>
      <c r="J23" s="8"/>
      <c r="K23" s="8"/>
    </row>
    <row r="24" spans="3:11" ht="13.5" customHeight="1" thickBot="1">
      <c r="C24" s="57" t="s">
        <v>56</v>
      </c>
      <c r="D24" s="61">
        <v>560</v>
      </c>
      <c r="E24" s="62">
        <v>552</v>
      </c>
      <c r="F24" s="63">
        <v>8</v>
      </c>
      <c r="G24" s="8"/>
      <c r="H24" s="8"/>
      <c r="I24" s="8"/>
      <c r="J24" s="8"/>
      <c r="K24" s="8"/>
    </row>
    <row r="25" spans="3:11" ht="13.5" thickBot="1">
      <c r="C25" s="57" t="s">
        <v>57</v>
      </c>
      <c r="D25" s="61">
        <v>58</v>
      </c>
      <c r="E25" s="62">
        <v>58</v>
      </c>
      <c r="F25" s="63">
        <v>0</v>
      </c>
      <c r="G25" s="8"/>
      <c r="H25" s="8"/>
      <c r="I25" s="8"/>
      <c r="J25" s="8"/>
      <c r="K25" s="8"/>
    </row>
    <row r="26" spans="3:11" ht="13.5" thickBot="1">
      <c r="C26" s="57" t="s">
        <v>58</v>
      </c>
      <c r="D26" s="61">
        <v>340</v>
      </c>
      <c r="E26" s="62">
        <v>333</v>
      </c>
      <c r="F26" s="63">
        <v>7</v>
      </c>
      <c r="G26" s="8"/>
      <c r="H26" s="8"/>
      <c r="I26" s="8"/>
      <c r="J26" s="8"/>
      <c r="K26" s="8"/>
    </row>
    <row r="27" spans="3:11" ht="13.5" thickBot="1">
      <c r="C27" s="59" t="s">
        <v>59</v>
      </c>
      <c r="D27" s="54">
        <v>429</v>
      </c>
      <c r="E27" s="64">
        <v>392</v>
      </c>
      <c r="F27" s="65">
        <v>37</v>
      </c>
      <c r="G27" s="8"/>
      <c r="H27" s="8"/>
      <c r="I27" s="8"/>
      <c r="J27" s="8"/>
      <c r="K27" s="8"/>
    </row>
    <row r="28" spans="3:11" ht="15.75" thickBot="1">
      <c r="C28" s="51"/>
      <c r="D28" s="12"/>
      <c r="E28" s="12"/>
      <c r="G28" s="8"/>
      <c r="H28" s="8"/>
      <c r="I28" s="8"/>
      <c r="J28" s="8"/>
      <c r="K28" s="8"/>
    </row>
    <row r="29" spans="4:11" ht="15">
      <c r="D29" s="12"/>
      <c r="E29" s="12"/>
      <c r="G29" s="8"/>
      <c r="H29" s="8"/>
      <c r="I29" s="8"/>
      <c r="J29" s="8"/>
      <c r="K29" s="8"/>
    </row>
    <row r="30" spans="3:9" ht="12.75">
      <c r="C30" s="68" t="s">
        <v>75</v>
      </c>
      <c r="E30" s="8"/>
      <c r="F30" s="8"/>
      <c r="G30" s="8"/>
      <c r="H30" s="8"/>
      <c r="I30" s="8"/>
    </row>
    <row r="31" spans="5:9" ht="15">
      <c r="E31" s="8"/>
      <c r="F31" s="8"/>
      <c r="G31" s="8"/>
      <c r="H31" s="8"/>
      <c r="I31" s="8"/>
    </row>
    <row r="32" spans="5:9" ht="15">
      <c r="E32" s="8"/>
      <c r="F32" s="8"/>
      <c r="G32" s="8"/>
      <c r="H32" s="8"/>
      <c r="I32" s="8"/>
    </row>
    <row r="33" spans="5:9" ht="15">
      <c r="E33" s="8"/>
      <c r="F33" s="8"/>
      <c r="G33" s="8"/>
      <c r="H33" s="8"/>
      <c r="I33" s="8"/>
    </row>
    <row r="34" spans="5:9" ht="15">
      <c r="E34" s="8"/>
      <c r="F34" s="8"/>
      <c r="G34" s="8"/>
      <c r="H34" s="8"/>
      <c r="I34" s="8"/>
    </row>
    <row r="35" spans="5:9" ht="15">
      <c r="E35" s="8"/>
      <c r="F35" s="8"/>
      <c r="G35" s="8"/>
      <c r="H35" s="8"/>
      <c r="I35" s="8"/>
    </row>
    <row r="36" spans="5:9" ht="15">
      <c r="E36" s="8"/>
      <c r="F36" s="8"/>
      <c r="G36" s="8"/>
      <c r="H36" s="8"/>
      <c r="I36" s="8"/>
    </row>
    <row r="37" spans="5:9" ht="15">
      <c r="E37" s="8"/>
      <c r="F37" s="8"/>
      <c r="G37" s="8"/>
      <c r="H37" s="8"/>
      <c r="I37" s="8"/>
    </row>
    <row r="38" spans="5:9" ht="15">
      <c r="E38" s="8"/>
      <c r="F38" s="8"/>
      <c r="G38" s="8"/>
      <c r="H38" s="8"/>
      <c r="I38" s="8"/>
    </row>
    <row r="39" spans="5:9" ht="15">
      <c r="E39" s="8"/>
      <c r="F39" s="8"/>
      <c r="G39" s="8"/>
      <c r="H39" s="8"/>
      <c r="I39" s="8"/>
    </row>
    <row r="40" spans="5:9" ht="15">
      <c r="E40" s="8"/>
      <c r="F40" s="8"/>
      <c r="G40" s="8"/>
      <c r="H40" s="8"/>
      <c r="I40" s="8"/>
    </row>
    <row r="41" spans="5:9" ht="15">
      <c r="E41" s="8"/>
      <c r="F41" s="8"/>
      <c r="G41" s="8"/>
      <c r="H41" s="8"/>
      <c r="I41" s="8"/>
    </row>
    <row r="42" spans="5:9" ht="15">
      <c r="E42" s="8"/>
      <c r="F42" s="8"/>
      <c r="G42" s="8"/>
      <c r="H42" s="8"/>
      <c r="I42" s="8"/>
    </row>
    <row r="43" spans="5:9" ht="15">
      <c r="E43" s="8"/>
      <c r="F43" s="8"/>
      <c r="G43" s="8"/>
      <c r="H43" s="8"/>
      <c r="I43" s="8"/>
    </row>
    <row r="44" spans="5:9" ht="15">
      <c r="E44" s="8"/>
      <c r="F44" s="8"/>
      <c r="G44" s="8"/>
      <c r="H44" s="8"/>
      <c r="I44" s="8"/>
    </row>
    <row r="45" spans="5:9" ht="15">
      <c r="E45" s="8"/>
      <c r="F45" s="8"/>
      <c r="G45" s="8"/>
      <c r="H45" s="8"/>
      <c r="I45" s="8"/>
    </row>
    <row r="46" spans="5:9" ht="15">
      <c r="E46" s="8"/>
      <c r="F46" s="8"/>
      <c r="G46" s="8"/>
      <c r="H46" s="8"/>
      <c r="I46" s="8"/>
    </row>
    <row r="47" spans="5:9" ht="15">
      <c r="E47" s="8"/>
      <c r="F47" s="8"/>
      <c r="G47" s="8"/>
      <c r="H47" s="8"/>
      <c r="I47" s="8"/>
    </row>
    <row r="48" spans="5:9" ht="15">
      <c r="E48" s="8"/>
      <c r="F48" s="8"/>
      <c r="G48" s="8"/>
      <c r="H48" s="8"/>
      <c r="I48" s="8"/>
    </row>
    <row r="49" spans="5:9" ht="15">
      <c r="E49" s="8"/>
      <c r="F49" s="8"/>
      <c r="G49" s="8"/>
      <c r="H49" s="8"/>
      <c r="I49" s="8"/>
    </row>
  </sheetData>
  <sheetProtection/>
  <mergeCells count="1">
    <mergeCell ref="B12:G12"/>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4">
    <pageSetUpPr fitToPage="1"/>
  </sheetPr>
  <dimension ref="B1:R30"/>
  <sheetViews>
    <sheetView zoomScalePageLayoutView="0" workbookViewId="0" topLeftCell="A1">
      <selection activeCell="A1" sqref="A1"/>
    </sheetView>
  </sheetViews>
  <sheetFormatPr defaultColWidth="11.421875" defaultRowHeight="12.75"/>
  <cols>
    <col min="1" max="1" width="11.421875" style="1" customWidth="1"/>
    <col min="2" max="2" width="11.57421875" style="1" customWidth="1"/>
    <col min="3" max="3" width="59.8515625" style="5" customWidth="1"/>
    <col min="4" max="4" width="9.8515625" style="5" customWidth="1"/>
    <col min="5" max="5" width="14.28125" style="1" customWidth="1"/>
    <col min="6" max="6" width="13.00390625" style="1" customWidth="1"/>
    <col min="7" max="7" width="13.57421875" style="1" customWidth="1"/>
    <col min="8" max="8" width="12.28125" style="1" customWidth="1"/>
    <col min="9" max="9" width="12.421875" style="1" customWidth="1"/>
    <col min="10" max="10" width="12.00390625" style="1" customWidth="1"/>
    <col min="11" max="11" width="12.28125" style="1" customWidth="1"/>
    <col min="12" max="12" width="13.00390625" style="1" customWidth="1"/>
    <col min="13" max="13" width="12.28125" style="1" customWidth="1"/>
    <col min="14" max="16384" width="11.421875" style="1" customWidth="1"/>
  </cols>
  <sheetData>
    <row r="1" spans="3:8" ht="18">
      <c r="C1" s="23"/>
      <c r="D1" s="23"/>
      <c r="E1" s="23"/>
      <c r="H1"/>
    </row>
    <row r="2" spans="3:5" ht="18">
      <c r="C2" s="4"/>
      <c r="D2" s="4"/>
      <c r="E2" s="4"/>
    </row>
    <row r="3" spans="3:5" ht="18">
      <c r="C3" s="4"/>
      <c r="D3" s="4"/>
      <c r="E3" s="4"/>
    </row>
    <row r="4" spans="3:5" ht="18">
      <c r="C4" s="4"/>
      <c r="D4" s="4"/>
      <c r="E4" s="4"/>
    </row>
    <row r="5" spans="3:5" ht="18">
      <c r="C5" s="4"/>
      <c r="D5" s="4"/>
      <c r="E5" s="4"/>
    </row>
    <row r="6" spans="3:5" ht="18">
      <c r="C6" s="4"/>
      <c r="D6" s="4"/>
      <c r="E6" s="4"/>
    </row>
    <row r="7" spans="3:5" ht="18">
      <c r="C7" s="4"/>
      <c r="D7" s="4"/>
      <c r="E7" s="4"/>
    </row>
    <row r="8" spans="3:5" ht="18">
      <c r="C8" s="4"/>
      <c r="D8" s="4"/>
      <c r="E8" s="4"/>
    </row>
    <row r="9" spans="3:5" ht="18">
      <c r="C9" s="4"/>
      <c r="D9" s="4"/>
      <c r="E9" s="4"/>
    </row>
    <row r="10" spans="3:5" ht="18">
      <c r="C10" s="4"/>
      <c r="D10" s="4"/>
      <c r="E10" s="4"/>
    </row>
    <row r="11" spans="3:18" ht="18.75" thickBot="1">
      <c r="C11" s="4"/>
      <c r="D11" s="4"/>
      <c r="E11" s="4"/>
      <c r="N11" s="34"/>
      <c r="O11"/>
      <c r="P11" s="39"/>
      <c r="Q11" s="39"/>
      <c r="R11" s="39"/>
    </row>
    <row r="12" spans="2:18" ht="18.75" customHeight="1" thickBot="1">
      <c r="B12" s="90" t="s">
        <v>61</v>
      </c>
      <c r="C12" s="88"/>
      <c r="D12" s="88"/>
      <c r="E12" s="88"/>
      <c r="F12" s="88"/>
      <c r="G12" s="88"/>
      <c r="H12" s="88"/>
      <c r="I12" s="88"/>
      <c r="J12" s="88"/>
      <c r="K12" s="88"/>
      <c r="L12" s="88"/>
      <c r="M12" s="91"/>
      <c r="O12" s="38"/>
      <c r="P12" s="36"/>
      <c r="Q12" s="41"/>
      <c r="R12" s="37"/>
    </row>
    <row r="13" spans="14:18" ht="15">
      <c r="N13" s="36"/>
      <c r="O13"/>
      <c r="P13" s="37"/>
      <c r="Q13" s="35"/>
      <c r="R13" s="40"/>
    </row>
    <row r="14" spans="3:11" ht="24" customHeight="1">
      <c r="C14" s="31" t="s">
        <v>74</v>
      </c>
      <c r="E14" s="5"/>
      <c r="G14" s="8"/>
      <c r="H14" s="8"/>
      <c r="I14" s="8"/>
      <c r="J14" s="8"/>
      <c r="K14" s="8"/>
    </row>
    <row r="15" spans="3:12" ht="22.5" customHeight="1" thickBot="1">
      <c r="C15" s="9"/>
      <c r="D15" s="9"/>
      <c r="E15" s="10"/>
      <c r="F15" s="8"/>
      <c r="G15" s="8"/>
      <c r="H15" s="8"/>
      <c r="I15" s="8"/>
      <c r="J15" s="8"/>
      <c r="K15" s="10"/>
      <c r="L15" s="10"/>
    </row>
    <row r="16" spans="3:13" s="13" customFormat="1" ht="26.25" thickBot="1">
      <c r="C16" s="32" t="s">
        <v>72</v>
      </c>
      <c r="D16" s="32" t="s">
        <v>24</v>
      </c>
      <c r="E16" s="32" t="s">
        <v>1</v>
      </c>
      <c r="F16" s="32" t="s">
        <v>2</v>
      </c>
      <c r="G16" s="32" t="s">
        <v>3</v>
      </c>
      <c r="H16" s="32" t="s">
        <v>4</v>
      </c>
      <c r="I16" s="32" t="s">
        <v>5</v>
      </c>
      <c r="J16" s="32" t="s">
        <v>6</v>
      </c>
      <c r="K16" s="32" t="s">
        <v>7</v>
      </c>
      <c r="L16" s="32" t="s">
        <v>8</v>
      </c>
      <c r="M16" s="32" t="s">
        <v>9</v>
      </c>
    </row>
    <row r="17" spans="3:13" s="13" customFormat="1" ht="13.5" thickBot="1">
      <c r="C17" s="45" t="s">
        <v>11</v>
      </c>
      <c r="D17" s="48">
        <v>2922</v>
      </c>
      <c r="E17" s="49">
        <v>240</v>
      </c>
      <c r="F17" s="49">
        <v>375</v>
      </c>
      <c r="G17" s="46">
        <v>307</v>
      </c>
      <c r="H17" s="46">
        <v>342</v>
      </c>
      <c r="I17" s="46">
        <v>440</v>
      </c>
      <c r="J17" s="46">
        <v>588</v>
      </c>
      <c r="K17" s="46">
        <v>338</v>
      </c>
      <c r="L17" s="50">
        <v>189</v>
      </c>
      <c r="M17" s="60">
        <v>103</v>
      </c>
    </row>
    <row r="18" spans="3:13" s="13" customFormat="1" ht="13.5" thickBot="1">
      <c r="C18" s="33" t="s">
        <v>51</v>
      </c>
      <c r="D18" s="66">
        <v>37</v>
      </c>
      <c r="E18" s="62">
        <v>4</v>
      </c>
      <c r="F18" s="62">
        <v>9</v>
      </c>
      <c r="G18" s="62">
        <v>5</v>
      </c>
      <c r="H18" s="62">
        <v>8</v>
      </c>
      <c r="I18" s="62">
        <v>9</v>
      </c>
      <c r="J18" s="62">
        <v>1</v>
      </c>
      <c r="K18" s="62">
        <v>0</v>
      </c>
      <c r="L18" s="67">
        <v>1</v>
      </c>
      <c r="M18" s="63">
        <v>0</v>
      </c>
    </row>
    <row r="19" spans="3:13" s="13" customFormat="1" ht="13.5" thickBot="1">
      <c r="C19" s="33" t="s">
        <v>49</v>
      </c>
      <c r="D19" s="66">
        <v>2885</v>
      </c>
      <c r="E19" s="62">
        <v>236</v>
      </c>
      <c r="F19" s="62">
        <v>366</v>
      </c>
      <c r="G19" s="62">
        <v>302</v>
      </c>
      <c r="H19" s="62">
        <v>334</v>
      </c>
      <c r="I19" s="62">
        <v>431</v>
      </c>
      <c r="J19" s="62">
        <v>587</v>
      </c>
      <c r="K19" s="62">
        <v>338</v>
      </c>
      <c r="L19" s="62">
        <v>188</v>
      </c>
      <c r="M19" s="63">
        <v>103</v>
      </c>
    </row>
    <row r="20" spans="3:13" s="13" customFormat="1" ht="13.5" thickBot="1">
      <c r="C20" s="57" t="s">
        <v>52</v>
      </c>
      <c r="D20" s="61">
        <v>428</v>
      </c>
      <c r="E20" s="62">
        <v>52</v>
      </c>
      <c r="F20" s="62">
        <v>87</v>
      </c>
      <c r="G20" s="62">
        <v>65</v>
      </c>
      <c r="H20" s="62">
        <v>60</v>
      </c>
      <c r="I20" s="62">
        <v>48</v>
      </c>
      <c r="J20" s="62">
        <v>72</v>
      </c>
      <c r="K20" s="62">
        <v>23</v>
      </c>
      <c r="L20" s="62">
        <v>13</v>
      </c>
      <c r="M20" s="63">
        <v>8</v>
      </c>
    </row>
    <row r="21" spans="3:13" s="13" customFormat="1" ht="13.5" thickBot="1">
      <c r="C21" s="58" t="s">
        <v>53</v>
      </c>
      <c r="D21" s="61">
        <v>390</v>
      </c>
      <c r="E21" s="62">
        <v>47</v>
      </c>
      <c r="F21" s="62">
        <v>82</v>
      </c>
      <c r="G21" s="62">
        <v>54</v>
      </c>
      <c r="H21" s="62">
        <v>54</v>
      </c>
      <c r="I21" s="62">
        <v>44</v>
      </c>
      <c r="J21" s="62">
        <v>66</v>
      </c>
      <c r="K21" s="62">
        <v>22</v>
      </c>
      <c r="L21" s="62">
        <v>13</v>
      </c>
      <c r="M21" s="63">
        <v>8</v>
      </c>
    </row>
    <row r="22" spans="3:13" s="13" customFormat="1" ht="13.5" thickBot="1">
      <c r="C22" s="58" t="s">
        <v>54</v>
      </c>
      <c r="D22" s="61">
        <v>38</v>
      </c>
      <c r="E22" s="62">
        <v>5</v>
      </c>
      <c r="F22" s="62">
        <v>5</v>
      </c>
      <c r="G22" s="62">
        <v>11</v>
      </c>
      <c r="H22" s="62">
        <v>6</v>
      </c>
      <c r="I22" s="62">
        <v>4</v>
      </c>
      <c r="J22" s="62">
        <v>6</v>
      </c>
      <c r="K22" s="62">
        <v>1</v>
      </c>
      <c r="L22" s="62">
        <v>0</v>
      </c>
      <c r="M22" s="63">
        <v>0</v>
      </c>
    </row>
    <row r="23" spans="3:13" s="13" customFormat="1" ht="13.5" thickBot="1">
      <c r="C23" s="57" t="s">
        <v>55</v>
      </c>
      <c r="D23" s="61">
        <v>1070</v>
      </c>
      <c r="E23" s="62">
        <v>78</v>
      </c>
      <c r="F23" s="62">
        <v>134</v>
      </c>
      <c r="G23" s="62">
        <v>108</v>
      </c>
      <c r="H23" s="62">
        <v>117</v>
      </c>
      <c r="I23" s="62">
        <v>149</v>
      </c>
      <c r="J23" s="62">
        <v>219</v>
      </c>
      <c r="K23" s="62">
        <v>133</v>
      </c>
      <c r="L23" s="62">
        <v>82</v>
      </c>
      <c r="M23" s="63">
        <v>50</v>
      </c>
    </row>
    <row r="24" spans="3:13" s="13" customFormat="1" ht="13.5" thickBot="1">
      <c r="C24" s="57" t="s">
        <v>56</v>
      </c>
      <c r="D24" s="61">
        <v>560</v>
      </c>
      <c r="E24" s="62">
        <v>47</v>
      </c>
      <c r="F24" s="62">
        <v>60</v>
      </c>
      <c r="G24" s="62">
        <v>49</v>
      </c>
      <c r="H24" s="62">
        <v>66</v>
      </c>
      <c r="I24" s="62">
        <v>80</v>
      </c>
      <c r="J24" s="62">
        <v>117</v>
      </c>
      <c r="K24" s="62">
        <v>75</v>
      </c>
      <c r="L24" s="62">
        <v>38</v>
      </c>
      <c r="M24" s="63">
        <v>28</v>
      </c>
    </row>
    <row r="25" spans="3:13" s="13" customFormat="1" ht="13.5" thickBot="1">
      <c r="C25" s="57" t="s">
        <v>57</v>
      </c>
      <c r="D25" s="61">
        <v>58</v>
      </c>
      <c r="E25" s="62">
        <v>3</v>
      </c>
      <c r="F25" s="62">
        <v>4</v>
      </c>
      <c r="G25" s="62">
        <v>4</v>
      </c>
      <c r="H25" s="62">
        <v>3</v>
      </c>
      <c r="I25" s="62">
        <v>15</v>
      </c>
      <c r="J25" s="62">
        <v>12</v>
      </c>
      <c r="K25" s="62">
        <v>11</v>
      </c>
      <c r="L25" s="62">
        <v>4</v>
      </c>
      <c r="M25" s="63">
        <v>2</v>
      </c>
    </row>
    <row r="26" spans="3:13" s="13" customFormat="1" ht="13.5" thickBot="1">
      <c r="C26" s="57" t="s">
        <v>58</v>
      </c>
      <c r="D26" s="61">
        <v>340</v>
      </c>
      <c r="E26" s="62">
        <v>26</v>
      </c>
      <c r="F26" s="62">
        <v>29</v>
      </c>
      <c r="G26" s="62">
        <v>35</v>
      </c>
      <c r="H26" s="62">
        <v>36</v>
      </c>
      <c r="I26" s="62">
        <v>60</v>
      </c>
      <c r="J26" s="62">
        <v>75</v>
      </c>
      <c r="K26" s="62">
        <v>45</v>
      </c>
      <c r="L26" s="62">
        <v>25</v>
      </c>
      <c r="M26" s="63">
        <v>9</v>
      </c>
    </row>
    <row r="27" spans="3:13" s="13" customFormat="1" ht="13.5" thickBot="1">
      <c r="C27" s="59" t="s">
        <v>59</v>
      </c>
      <c r="D27" s="54">
        <v>429</v>
      </c>
      <c r="E27" s="64">
        <v>30</v>
      </c>
      <c r="F27" s="64">
        <v>52</v>
      </c>
      <c r="G27" s="64">
        <v>41</v>
      </c>
      <c r="H27" s="64">
        <v>52</v>
      </c>
      <c r="I27" s="64">
        <v>79</v>
      </c>
      <c r="J27" s="64">
        <v>92</v>
      </c>
      <c r="K27" s="64">
        <v>51</v>
      </c>
      <c r="L27" s="64">
        <v>26</v>
      </c>
      <c r="M27" s="65">
        <v>6</v>
      </c>
    </row>
    <row r="28" spans="3:5" ht="15">
      <c r="C28" s="1"/>
      <c r="E28" s="5"/>
    </row>
    <row r="29" spans="3:5" ht="15">
      <c r="C29" s="1"/>
      <c r="E29" s="5"/>
    </row>
    <row r="30" ht="15">
      <c r="C30" s="68" t="s">
        <v>75</v>
      </c>
    </row>
  </sheetData>
  <sheetProtection/>
  <mergeCells count="1">
    <mergeCell ref="B12:M12"/>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O165"/>
  <sheetViews>
    <sheetView zoomScalePageLayoutView="0" workbookViewId="0" topLeftCell="A1">
      <selection activeCell="C30" sqref="C30"/>
    </sheetView>
  </sheetViews>
  <sheetFormatPr defaultColWidth="11.421875" defaultRowHeight="12.75"/>
  <cols>
    <col min="1" max="1" width="11.421875" style="14" customWidth="1"/>
    <col min="2" max="2" width="7.00390625" style="14" customWidth="1"/>
    <col min="3" max="3" width="60.421875" style="14" customWidth="1"/>
    <col min="4" max="4" width="15.7109375" style="15" customWidth="1"/>
    <col min="5" max="11" width="14.421875" style="14" customWidth="1"/>
    <col min="12" max="16384" width="11.421875" style="14" customWidth="1"/>
  </cols>
  <sheetData>
    <row r="1" spans="4:9" s="1" customFormat="1" ht="15">
      <c r="D1" s="5"/>
      <c r="I1"/>
    </row>
    <row r="2" spans="4:5" s="1" customFormat="1" ht="18">
      <c r="D2" s="4"/>
      <c r="E2" s="4"/>
    </row>
    <row r="3" spans="3:5" s="1" customFormat="1" ht="18">
      <c r="C3" s="4"/>
      <c r="D3" s="4"/>
      <c r="E3" s="4"/>
    </row>
    <row r="4" spans="3:5" s="1" customFormat="1" ht="18">
      <c r="C4" s="4"/>
      <c r="D4" s="4"/>
      <c r="E4" s="4"/>
    </row>
    <row r="5" spans="3:5" s="1" customFormat="1" ht="18">
      <c r="C5" s="4"/>
      <c r="D5" s="4"/>
      <c r="E5" s="4"/>
    </row>
    <row r="6" spans="3:5" s="1" customFormat="1" ht="18">
      <c r="C6" s="4"/>
      <c r="D6" s="4"/>
      <c r="E6" s="4"/>
    </row>
    <row r="7" spans="3:5" s="1" customFormat="1" ht="18">
      <c r="C7" s="4"/>
      <c r="D7" s="4"/>
      <c r="E7" s="4"/>
    </row>
    <row r="8" spans="3:5" s="1" customFormat="1" ht="18">
      <c r="C8" s="4"/>
      <c r="D8" s="4"/>
      <c r="E8" s="4"/>
    </row>
    <row r="9" spans="3:5" s="1" customFormat="1" ht="18">
      <c r="C9" s="4"/>
      <c r="D9" s="4"/>
      <c r="E9" s="4"/>
    </row>
    <row r="10" spans="3:5" s="1" customFormat="1" ht="18">
      <c r="C10" s="4"/>
      <c r="D10" s="4"/>
      <c r="E10" s="4"/>
    </row>
    <row r="11" spans="3:15" s="1" customFormat="1" ht="18.75" thickBot="1">
      <c r="C11" s="4"/>
      <c r="D11" s="4"/>
      <c r="E11" s="4"/>
      <c r="O11" s="4"/>
    </row>
    <row r="12" spans="2:15" s="1" customFormat="1" ht="18.75" customHeight="1" thickBot="1">
      <c r="B12" s="87" t="s">
        <v>62</v>
      </c>
      <c r="C12" s="88"/>
      <c r="D12" s="88"/>
      <c r="E12" s="88"/>
      <c r="F12" s="88"/>
      <c r="G12" s="88"/>
      <c r="H12" s="88"/>
      <c r="I12" s="88"/>
      <c r="J12" s="88"/>
      <c r="K12" s="89"/>
      <c r="M12"/>
      <c r="O12" s="4"/>
    </row>
    <row r="13" spans="3:4" s="1" customFormat="1" ht="15">
      <c r="C13" s="6"/>
      <c r="D13" s="5"/>
    </row>
    <row r="14" spans="3:10" s="1" customFormat="1" ht="24" customHeight="1">
      <c r="C14" s="31" t="s">
        <v>74</v>
      </c>
      <c r="D14" s="5"/>
      <c r="F14" s="8"/>
      <c r="G14" s="8"/>
      <c r="H14" s="8"/>
      <c r="I14" s="8"/>
      <c r="J14" s="8"/>
    </row>
    <row r="15" spans="4:11" s="1" customFormat="1" ht="22.5" customHeight="1" thickBot="1">
      <c r="D15" s="9"/>
      <c r="E15" s="10"/>
      <c r="F15" s="8"/>
      <c r="G15" s="8"/>
      <c r="H15" s="8"/>
      <c r="I15" s="8"/>
      <c r="J15" s="8"/>
      <c r="K15" s="10"/>
    </row>
    <row r="16" spans="3:14" s="16" customFormat="1" ht="30.75" customHeight="1" thickBot="1">
      <c r="C16" s="32" t="s">
        <v>72</v>
      </c>
      <c r="D16" s="32" t="s">
        <v>26</v>
      </c>
      <c r="E16" s="32" t="s">
        <v>13</v>
      </c>
      <c r="F16" s="32" t="s">
        <v>14</v>
      </c>
      <c r="G16" s="32" t="s">
        <v>19</v>
      </c>
      <c r="H16" s="32" t="s">
        <v>21</v>
      </c>
      <c r="I16" s="32" t="s">
        <v>15</v>
      </c>
      <c r="J16" s="32" t="s">
        <v>16</v>
      </c>
      <c r="K16" s="52" t="s">
        <v>17</v>
      </c>
      <c r="L16" s="1"/>
      <c r="M16" s="1"/>
      <c r="N16" s="1"/>
    </row>
    <row r="17" spans="3:14" s="19" customFormat="1" ht="15" customHeight="1" thickBot="1">
      <c r="C17" s="45" t="s">
        <v>11</v>
      </c>
      <c r="D17" s="46">
        <v>2922</v>
      </c>
      <c r="E17" s="46">
        <v>2121</v>
      </c>
      <c r="F17" s="46">
        <v>161</v>
      </c>
      <c r="G17" s="46">
        <v>37</v>
      </c>
      <c r="H17" s="46">
        <v>283</v>
      </c>
      <c r="I17" s="46">
        <v>257</v>
      </c>
      <c r="J17" s="50">
        <v>63</v>
      </c>
      <c r="K17" s="53">
        <v>0</v>
      </c>
      <c r="L17" s="1"/>
      <c r="M17" s="1"/>
      <c r="N17" s="1"/>
    </row>
    <row r="18" spans="3:14" s="19" customFormat="1" ht="13.5" thickBot="1">
      <c r="C18" s="69" t="s">
        <v>51</v>
      </c>
      <c r="D18" s="70">
        <v>37</v>
      </c>
      <c r="E18" s="70">
        <v>3</v>
      </c>
      <c r="F18" s="70">
        <v>6</v>
      </c>
      <c r="G18" s="70">
        <v>2</v>
      </c>
      <c r="H18" s="70">
        <v>26</v>
      </c>
      <c r="I18" s="70">
        <v>0</v>
      </c>
      <c r="J18" s="71">
        <v>0</v>
      </c>
      <c r="K18" s="72">
        <v>0</v>
      </c>
      <c r="L18" s="1"/>
      <c r="M18" s="1"/>
      <c r="N18" s="1"/>
    </row>
    <row r="19" spans="3:14" s="19" customFormat="1" ht="13.5" thickBot="1">
      <c r="C19" s="69" t="s">
        <v>49</v>
      </c>
      <c r="D19" s="70">
        <v>2885</v>
      </c>
      <c r="E19" s="70">
        <v>2118</v>
      </c>
      <c r="F19" s="70">
        <v>155</v>
      </c>
      <c r="G19" s="70">
        <v>35</v>
      </c>
      <c r="H19" s="70">
        <v>257</v>
      </c>
      <c r="I19" s="70">
        <v>257</v>
      </c>
      <c r="J19" s="70">
        <v>63</v>
      </c>
      <c r="K19" s="72">
        <v>0</v>
      </c>
      <c r="L19" s="16"/>
      <c r="M19" s="16"/>
      <c r="N19" s="16"/>
    </row>
    <row r="20" spans="3:11" s="19" customFormat="1" ht="13.5" thickBot="1">
      <c r="C20" s="73" t="s">
        <v>52</v>
      </c>
      <c r="D20" s="70">
        <v>428</v>
      </c>
      <c r="E20" s="70">
        <v>238</v>
      </c>
      <c r="F20" s="70">
        <v>42</v>
      </c>
      <c r="G20" s="70">
        <v>8</v>
      </c>
      <c r="H20" s="70">
        <v>85</v>
      </c>
      <c r="I20" s="70">
        <v>48</v>
      </c>
      <c r="J20" s="70">
        <v>7</v>
      </c>
      <c r="K20" s="72">
        <v>0</v>
      </c>
    </row>
    <row r="21" spans="3:11" s="19" customFormat="1" ht="13.5" thickBot="1">
      <c r="C21" s="74" t="s">
        <v>53</v>
      </c>
      <c r="D21" s="70">
        <v>390</v>
      </c>
      <c r="E21" s="70">
        <v>215</v>
      </c>
      <c r="F21" s="70">
        <v>37</v>
      </c>
      <c r="G21" s="70">
        <v>8</v>
      </c>
      <c r="H21" s="70">
        <v>77</v>
      </c>
      <c r="I21" s="70">
        <v>46</v>
      </c>
      <c r="J21" s="70">
        <v>7</v>
      </c>
      <c r="K21" s="72">
        <v>0</v>
      </c>
    </row>
    <row r="22" spans="3:11" s="19" customFormat="1" ht="13.5" thickBot="1">
      <c r="C22" s="74" t="s">
        <v>54</v>
      </c>
      <c r="D22" s="70">
        <v>38</v>
      </c>
      <c r="E22" s="70">
        <v>23</v>
      </c>
      <c r="F22" s="70">
        <v>5</v>
      </c>
      <c r="G22" s="70">
        <v>0</v>
      </c>
      <c r="H22" s="70">
        <v>8</v>
      </c>
      <c r="I22" s="70">
        <v>2</v>
      </c>
      <c r="J22" s="70">
        <v>0</v>
      </c>
      <c r="K22" s="72">
        <v>0</v>
      </c>
    </row>
    <row r="23" spans="3:11" s="19" customFormat="1" ht="13.5" thickBot="1">
      <c r="C23" s="73" t="s">
        <v>55</v>
      </c>
      <c r="D23" s="70">
        <v>1070</v>
      </c>
      <c r="E23" s="70">
        <v>751</v>
      </c>
      <c r="F23" s="70">
        <v>57</v>
      </c>
      <c r="G23" s="70">
        <v>12</v>
      </c>
      <c r="H23" s="70">
        <v>99</v>
      </c>
      <c r="I23" s="70">
        <v>112</v>
      </c>
      <c r="J23" s="70">
        <v>39</v>
      </c>
      <c r="K23" s="72">
        <v>0</v>
      </c>
    </row>
    <row r="24" spans="3:11" s="19" customFormat="1" ht="13.5" thickBot="1">
      <c r="C24" s="73" t="s">
        <v>56</v>
      </c>
      <c r="D24" s="70">
        <v>560</v>
      </c>
      <c r="E24" s="70">
        <v>434</v>
      </c>
      <c r="F24" s="70">
        <v>17</v>
      </c>
      <c r="G24" s="70">
        <v>5</v>
      </c>
      <c r="H24" s="70">
        <v>21</v>
      </c>
      <c r="I24" s="70">
        <v>74</v>
      </c>
      <c r="J24" s="70">
        <v>9</v>
      </c>
      <c r="K24" s="72">
        <v>0</v>
      </c>
    </row>
    <row r="25" spans="3:11" s="19" customFormat="1" ht="13.5" thickBot="1">
      <c r="C25" s="73" t="s">
        <v>57</v>
      </c>
      <c r="D25" s="70">
        <v>58</v>
      </c>
      <c r="E25" s="70">
        <v>51</v>
      </c>
      <c r="F25" s="70">
        <v>1</v>
      </c>
      <c r="G25" s="70">
        <v>0</v>
      </c>
      <c r="H25" s="70">
        <v>3</v>
      </c>
      <c r="I25" s="70">
        <v>2</v>
      </c>
      <c r="J25" s="70">
        <v>1</v>
      </c>
      <c r="K25" s="72">
        <v>0</v>
      </c>
    </row>
    <row r="26" spans="3:11" s="19" customFormat="1" ht="13.5" thickBot="1">
      <c r="C26" s="73" t="s">
        <v>58</v>
      </c>
      <c r="D26" s="70">
        <v>340</v>
      </c>
      <c r="E26" s="70">
        <v>274</v>
      </c>
      <c r="F26" s="70">
        <v>22</v>
      </c>
      <c r="G26" s="70">
        <v>4</v>
      </c>
      <c r="H26" s="70">
        <v>25</v>
      </c>
      <c r="I26" s="70">
        <v>10</v>
      </c>
      <c r="J26" s="70">
        <v>5</v>
      </c>
      <c r="K26" s="72">
        <v>0</v>
      </c>
    </row>
    <row r="27" spans="3:11" s="19" customFormat="1" ht="13.5" thickBot="1">
      <c r="C27" s="75" t="s">
        <v>59</v>
      </c>
      <c r="D27" s="76">
        <v>429</v>
      </c>
      <c r="E27" s="76">
        <v>370</v>
      </c>
      <c r="F27" s="76">
        <v>16</v>
      </c>
      <c r="G27" s="76">
        <v>6</v>
      </c>
      <c r="H27" s="76">
        <v>24</v>
      </c>
      <c r="I27" s="76">
        <v>11</v>
      </c>
      <c r="J27" s="76">
        <v>2</v>
      </c>
      <c r="K27" s="77">
        <v>0</v>
      </c>
    </row>
    <row r="28" spans="3:14" ht="15.75" thickBot="1">
      <c r="C28" s="51"/>
      <c r="L28" s="19"/>
      <c r="M28" s="19"/>
      <c r="N28" s="19"/>
    </row>
    <row r="29" spans="3:14" ht="15">
      <c r="C29" s="18"/>
      <c r="L29" s="19"/>
      <c r="M29" s="19"/>
      <c r="N29" s="19"/>
    </row>
    <row r="30" ht="15">
      <c r="C30" s="68" t="s">
        <v>76</v>
      </c>
    </row>
    <row r="31" ht="15">
      <c r="C31" s="17"/>
    </row>
    <row r="32" ht="15">
      <c r="C32" s="68" t="s">
        <v>75</v>
      </c>
    </row>
    <row r="33" ht="15">
      <c r="C33" s="17"/>
    </row>
    <row r="34" ht="15">
      <c r="C34" s="17"/>
    </row>
    <row r="35" ht="15">
      <c r="C35" s="17"/>
    </row>
    <row r="36" ht="15">
      <c r="C36" s="17"/>
    </row>
    <row r="37" ht="15">
      <c r="C37" s="17"/>
    </row>
    <row r="38" ht="15">
      <c r="C38" s="17"/>
    </row>
    <row r="39" ht="15">
      <c r="C39" s="17"/>
    </row>
    <row r="40" ht="15">
      <c r="C40" s="17"/>
    </row>
    <row r="41" ht="15">
      <c r="C41" s="17"/>
    </row>
    <row r="42" ht="15">
      <c r="C42" s="17"/>
    </row>
    <row r="43" ht="15">
      <c r="C43" s="17"/>
    </row>
    <row r="44" ht="15">
      <c r="C44" s="17"/>
    </row>
    <row r="45" ht="15">
      <c r="C45" s="17"/>
    </row>
    <row r="46" ht="15">
      <c r="C46" s="17"/>
    </row>
    <row r="47" ht="15">
      <c r="C47" s="17"/>
    </row>
    <row r="48" ht="15">
      <c r="C48" s="17"/>
    </row>
    <row r="49" ht="15">
      <c r="C49" s="17"/>
    </row>
    <row r="50" ht="15">
      <c r="C50" s="17"/>
    </row>
    <row r="51" ht="15">
      <c r="C51" s="17"/>
    </row>
    <row r="52" ht="15">
      <c r="C52" s="17"/>
    </row>
    <row r="53" ht="15">
      <c r="C53" s="17"/>
    </row>
    <row r="54" ht="15">
      <c r="C54" s="17"/>
    </row>
    <row r="55" ht="15">
      <c r="C55" s="17"/>
    </row>
    <row r="56" ht="15">
      <c r="C56" s="17"/>
    </row>
    <row r="57" ht="15">
      <c r="C57" s="17"/>
    </row>
    <row r="58" ht="15">
      <c r="C58" s="17"/>
    </row>
    <row r="59" ht="15">
      <c r="C59" s="17"/>
    </row>
    <row r="60" ht="15">
      <c r="C60" s="17"/>
    </row>
    <row r="61" ht="15">
      <c r="C61" s="17"/>
    </row>
    <row r="62" ht="15">
      <c r="C62" s="17"/>
    </row>
    <row r="63" ht="15">
      <c r="C63" s="17"/>
    </row>
    <row r="64" ht="15">
      <c r="C64" s="17"/>
    </row>
    <row r="65" ht="15">
      <c r="C65" s="17"/>
    </row>
    <row r="66" ht="15">
      <c r="C66" s="17"/>
    </row>
    <row r="67" ht="15">
      <c r="C67" s="17"/>
    </row>
    <row r="68" ht="15">
      <c r="C68" s="17"/>
    </row>
    <row r="69" ht="15">
      <c r="C69" s="17"/>
    </row>
    <row r="70" ht="15">
      <c r="C70" s="17"/>
    </row>
    <row r="71" ht="15">
      <c r="C71" s="17"/>
    </row>
    <row r="72" ht="15">
      <c r="C72" s="17"/>
    </row>
    <row r="73" ht="15">
      <c r="C73" s="17"/>
    </row>
    <row r="74" ht="15">
      <c r="C74" s="17"/>
    </row>
    <row r="75" ht="15">
      <c r="C75" s="17"/>
    </row>
    <row r="76" ht="15">
      <c r="C76" s="17"/>
    </row>
    <row r="77" ht="15">
      <c r="C77" s="17"/>
    </row>
    <row r="78" ht="15">
      <c r="C78" s="17"/>
    </row>
    <row r="79" ht="15">
      <c r="C79" s="17"/>
    </row>
    <row r="80" ht="15">
      <c r="C80" s="17"/>
    </row>
    <row r="81" ht="15">
      <c r="C81" s="17"/>
    </row>
    <row r="82" ht="15">
      <c r="C82" s="17"/>
    </row>
    <row r="83" ht="15">
      <c r="C83" s="17"/>
    </row>
    <row r="84" ht="15">
      <c r="C84" s="17"/>
    </row>
    <row r="85" ht="15">
      <c r="C85" s="17"/>
    </row>
    <row r="86" ht="15">
      <c r="C86" s="17"/>
    </row>
    <row r="87" ht="15">
      <c r="C87" s="17"/>
    </row>
    <row r="88" ht="15">
      <c r="C88" s="17"/>
    </row>
    <row r="89" ht="15">
      <c r="C89" s="17"/>
    </row>
    <row r="90" ht="15">
      <c r="C90" s="17"/>
    </row>
    <row r="91" ht="15">
      <c r="C91" s="17"/>
    </row>
    <row r="92" ht="15">
      <c r="C92" s="17"/>
    </row>
    <row r="93" ht="15">
      <c r="C93" s="17"/>
    </row>
    <row r="94" ht="15">
      <c r="C94" s="17"/>
    </row>
    <row r="95" ht="15">
      <c r="C95" s="17"/>
    </row>
    <row r="96" ht="15">
      <c r="C96" s="17"/>
    </row>
    <row r="97" ht="15">
      <c r="C97" s="17"/>
    </row>
    <row r="98" ht="15">
      <c r="C98" s="17"/>
    </row>
    <row r="99" ht="15">
      <c r="C99" s="17"/>
    </row>
    <row r="100" ht="15">
      <c r="C100" s="17"/>
    </row>
    <row r="101" ht="15">
      <c r="C101" s="17"/>
    </row>
    <row r="102" ht="15">
      <c r="C102" s="17"/>
    </row>
    <row r="103" ht="15">
      <c r="C103" s="17"/>
    </row>
    <row r="104" ht="15">
      <c r="C104" s="17"/>
    </row>
    <row r="105" ht="15">
      <c r="C105" s="17"/>
    </row>
    <row r="106" ht="15">
      <c r="C106" s="17"/>
    </row>
    <row r="107" ht="15">
      <c r="C107" s="17"/>
    </row>
    <row r="108" ht="15">
      <c r="C108" s="17"/>
    </row>
    <row r="109" ht="15">
      <c r="C109" s="17"/>
    </row>
    <row r="110" ht="15">
      <c r="C110" s="17"/>
    </row>
    <row r="111" ht="15">
      <c r="C111" s="15"/>
    </row>
    <row r="112" ht="15">
      <c r="C112" s="15"/>
    </row>
    <row r="113" ht="15">
      <c r="C113" s="15"/>
    </row>
    <row r="114" ht="15">
      <c r="C114" s="15"/>
    </row>
    <row r="115" ht="15">
      <c r="C115" s="15"/>
    </row>
    <row r="116" ht="15">
      <c r="C116" s="15"/>
    </row>
    <row r="117" ht="15">
      <c r="C117" s="15"/>
    </row>
    <row r="118" ht="15">
      <c r="C118" s="15"/>
    </row>
    <row r="119" ht="15">
      <c r="C119" s="15"/>
    </row>
    <row r="120" ht="15">
      <c r="C120" s="15"/>
    </row>
    <row r="121" ht="15">
      <c r="C121" s="15"/>
    </row>
    <row r="122" ht="15">
      <c r="C122" s="15"/>
    </row>
    <row r="123" ht="15">
      <c r="C123" s="15"/>
    </row>
    <row r="124" ht="15">
      <c r="C124" s="15"/>
    </row>
    <row r="125" ht="15">
      <c r="C125" s="15"/>
    </row>
    <row r="126" ht="15">
      <c r="C126" s="15"/>
    </row>
    <row r="127" ht="15">
      <c r="C127" s="15"/>
    </row>
    <row r="128" ht="15">
      <c r="C128" s="15"/>
    </row>
    <row r="129" ht="15">
      <c r="C129" s="15"/>
    </row>
    <row r="130" ht="15">
      <c r="C130" s="15"/>
    </row>
    <row r="131" ht="15">
      <c r="C131" s="15"/>
    </row>
    <row r="132" ht="15">
      <c r="C132" s="15"/>
    </row>
    <row r="133" ht="15">
      <c r="C133" s="15"/>
    </row>
    <row r="134" ht="15">
      <c r="C134" s="15"/>
    </row>
    <row r="135" ht="15">
      <c r="C135" s="15"/>
    </row>
    <row r="136" ht="15">
      <c r="C136" s="15"/>
    </row>
    <row r="137" ht="15">
      <c r="C137" s="15"/>
    </row>
    <row r="138" ht="15">
      <c r="C138" s="15"/>
    </row>
    <row r="139" ht="15">
      <c r="C139" s="15"/>
    </row>
    <row r="140" ht="15">
      <c r="C140" s="15"/>
    </row>
    <row r="141" ht="15">
      <c r="C141" s="15"/>
    </row>
    <row r="142" ht="15">
      <c r="C142" s="15"/>
    </row>
    <row r="143" ht="15">
      <c r="C143" s="15"/>
    </row>
    <row r="144" ht="15">
      <c r="C144" s="15"/>
    </row>
    <row r="145" ht="15">
      <c r="C145" s="15"/>
    </row>
    <row r="146" ht="15">
      <c r="C146" s="15"/>
    </row>
    <row r="147" ht="15">
      <c r="C147" s="15"/>
    </row>
    <row r="148" ht="15">
      <c r="C148" s="15"/>
    </row>
    <row r="149" ht="15">
      <c r="C149" s="15"/>
    </row>
    <row r="150" ht="15">
      <c r="C150" s="15"/>
    </row>
    <row r="151" ht="15">
      <c r="C151" s="15"/>
    </row>
    <row r="152" ht="15">
      <c r="C152" s="15"/>
    </row>
    <row r="153" ht="15">
      <c r="C153" s="15"/>
    </row>
    <row r="154" ht="15">
      <c r="C154" s="15"/>
    </row>
    <row r="155" ht="15">
      <c r="C155" s="15"/>
    </row>
    <row r="156" ht="15">
      <c r="C156" s="15"/>
    </row>
    <row r="157" ht="15">
      <c r="C157" s="15"/>
    </row>
    <row r="158" ht="15">
      <c r="C158" s="15"/>
    </row>
    <row r="159" ht="15">
      <c r="C159" s="15"/>
    </row>
    <row r="160" ht="15">
      <c r="C160" s="15"/>
    </row>
    <row r="161" ht="15">
      <c r="C161" s="15"/>
    </row>
    <row r="162" ht="15">
      <c r="C162" s="15"/>
    </row>
    <row r="163" ht="15">
      <c r="C163" s="15"/>
    </row>
    <row r="164" ht="15">
      <c r="C164" s="15"/>
    </row>
    <row r="165" ht="15">
      <c r="C165" s="15"/>
    </row>
  </sheetData>
  <sheetProtection/>
  <mergeCells count="1">
    <mergeCell ref="B12:K12"/>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M30"/>
  <sheetViews>
    <sheetView zoomScalePageLayoutView="0" workbookViewId="0" topLeftCell="A1">
      <selection activeCell="A1" sqref="A1"/>
    </sheetView>
  </sheetViews>
  <sheetFormatPr defaultColWidth="11.421875" defaultRowHeight="12.75"/>
  <cols>
    <col min="1" max="1" width="11.421875" style="1" customWidth="1"/>
    <col min="2" max="2" width="9.28125" style="1" customWidth="1"/>
    <col min="3" max="3" width="67.421875" style="1" bestFit="1" customWidth="1"/>
    <col min="4" max="4" width="14.8515625" style="5" customWidth="1"/>
    <col min="5" max="5" width="16.00390625" style="5" customWidth="1"/>
    <col min="6" max="8" width="14.8515625" style="1" customWidth="1"/>
    <col min="9" max="16384" width="11.421875" style="1" customWidth="1"/>
  </cols>
  <sheetData>
    <row r="1" ht="15">
      <c r="G1"/>
    </row>
    <row r="2" spans="4:6" ht="18">
      <c r="D2" s="4"/>
      <c r="E2" s="4"/>
      <c r="F2" s="4"/>
    </row>
    <row r="3" spans="3:6" ht="18">
      <c r="C3" s="4"/>
      <c r="D3" s="4"/>
      <c r="E3" s="4"/>
      <c r="F3" s="4"/>
    </row>
    <row r="4" spans="3:6" ht="18">
      <c r="C4" s="4"/>
      <c r="D4" s="4"/>
      <c r="E4" s="4"/>
      <c r="F4" s="4"/>
    </row>
    <row r="5" spans="3:6" ht="18">
      <c r="C5" s="4"/>
      <c r="D5" s="4"/>
      <c r="E5" s="4"/>
      <c r="F5" s="4"/>
    </row>
    <row r="6" spans="3:6" ht="18">
      <c r="C6" s="4"/>
      <c r="D6" s="4"/>
      <c r="E6" s="4"/>
      <c r="F6" s="4"/>
    </row>
    <row r="7" spans="3:6" ht="18">
      <c r="C7" s="4"/>
      <c r="D7" s="4"/>
      <c r="E7" s="4"/>
      <c r="F7" s="4"/>
    </row>
    <row r="8" spans="3:6" ht="18">
      <c r="C8" s="4"/>
      <c r="D8" s="4"/>
      <c r="E8" s="4"/>
      <c r="F8" s="4"/>
    </row>
    <row r="9" spans="3:6" ht="18">
      <c r="C9" s="4"/>
      <c r="D9" s="4"/>
      <c r="E9" s="4"/>
      <c r="F9" s="4"/>
    </row>
    <row r="10" spans="3:6" ht="18">
      <c r="C10" s="4"/>
      <c r="D10" s="4"/>
      <c r="E10" s="4"/>
      <c r="F10" s="4"/>
    </row>
    <row r="11" spans="3:6" ht="18.75" thickBot="1">
      <c r="C11" s="4"/>
      <c r="D11" s="4"/>
      <c r="E11" s="4"/>
      <c r="F11" s="4"/>
    </row>
    <row r="12" spans="2:9" ht="18.75" customHeight="1" thickBot="1">
      <c r="B12" s="90" t="s">
        <v>73</v>
      </c>
      <c r="C12" s="88"/>
      <c r="D12" s="88"/>
      <c r="E12" s="88"/>
      <c r="F12" s="88"/>
      <c r="G12" s="88"/>
      <c r="H12" s="88"/>
      <c r="I12" s="91"/>
    </row>
    <row r="13" ht="15">
      <c r="C13" s="6"/>
    </row>
    <row r="14" spans="3:11" ht="24" customHeight="1">
      <c r="C14" s="31" t="s">
        <v>74</v>
      </c>
      <c r="G14" s="8"/>
      <c r="H14" s="8"/>
      <c r="I14" s="8"/>
      <c r="J14" s="8"/>
      <c r="K14" s="8"/>
    </row>
    <row r="15" spans="4:13" ht="22.5" customHeight="1" thickBot="1">
      <c r="D15" s="9"/>
      <c r="E15" s="9"/>
      <c r="F15" s="10"/>
      <c r="G15" s="8"/>
      <c r="H15" s="8"/>
      <c r="I15" s="8"/>
      <c r="J15" s="8"/>
      <c r="K15" s="8"/>
      <c r="L15" s="10"/>
      <c r="M15" s="10"/>
    </row>
    <row r="16" spans="3:12" s="20" customFormat="1" ht="20.25" customHeight="1" thickBot="1">
      <c r="C16" s="32" t="s">
        <v>72</v>
      </c>
      <c r="D16" s="32" t="s">
        <v>11</v>
      </c>
      <c r="E16" s="32" t="s">
        <v>27</v>
      </c>
      <c r="F16" s="32" t="s">
        <v>20</v>
      </c>
      <c r="G16" s="32" t="s">
        <v>22</v>
      </c>
      <c r="H16" s="32" t="s">
        <v>23</v>
      </c>
      <c r="L16" s="4"/>
    </row>
    <row r="17" spans="3:12" ht="18.75" thickBot="1">
      <c r="C17" s="45" t="s">
        <v>11</v>
      </c>
      <c r="D17" s="46">
        <v>2922</v>
      </c>
      <c r="E17" s="46">
        <v>2808</v>
      </c>
      <c r="F17" s="46">
        <v>101</v>
      </c>
      <c r="G17" s="46">
        <v>12</v>
      </c>
      <c r="H17" s="60">
        <v>1</v>
      </c>
      <c r="L17" s="4"/>
    </row>
    <row r="18" spans="3:8" ht="13.5" thickBot="1">
      <c r="C18" s="33" t="s">
        <v>51</v>
      </c>
      <c r="D18" s="47">
        <v>37</v>
      </c>
      <c r="E18" s="47">
        <v>37</v>
      </c>
      <c r="F18" s="47">
        <v>0</v>
      </c>
      <c r="G18" s="47">
        <v>0</v>
      </c>
      <c r="H18" s="47">
        <v>0</v>
      </c>
    </row>
    <row r="19" spans="3:8" ht="13.5" thickBot="1">
      <c r="C19" s="33" t="s">
        <v>49</v>
      </c>
      <c r="D19" s="47">
        <v>2885</v>
      </c>
      <c r="E19" s="47">
        <v>2771</v>
      </c>
      <c r="F19" s="47">
        <v>101</v>
      </c>
      <c r="G19" s="47">
        <v>12</v>
      </c>
      <c r="H19" s="47">
        <v>1</v>
      </c>
    </row>
    <row r="20" spans="3:8" ht="13.5" thickBot="1">
      <c r="C20" s="57" t="s">
        <v>52</v>
      </c>
      <c r="D20" s="47">
        <v>428</v>
      </c>
      <c r="E20" s="47">
        <v>376</v>
      </c>
      <c r="F20" s="47">
        <v>50</v>
      </c>
      <c r="G20" s="47">
        <v>2</v>
      </c>
      <c r="H20" s="47">
        <v>0</v>
      </c>
    </row>
    <row r="21" spans="3:8" ht="13.5" thickBot="1">
      <c r="C21" s="58" t="s">
        <v>53</v>
      </c>
      <c r="D21" s="47">
        <v>390</v>
      </c>
      <c r="E21" s="47">
        <v>344</v>
      </c>
      <c r="F21" s="47">
        <v>44</v>
      </c>
      <c r="G21" s="47">
        <v>2</v>
      </c>
      <c r="H21" s="47">
        <v>0</v>
      </c>
    </row>
    <row r="22" spans="3:8" ht="13.5" thickBot="1">
      <c r="C22" s="58" t="s">
        <v>54</v>
      </c>
      <c r="D22" s="47">
        <v>38</v>
      </c>
      <c r="E22" s="47">
        <v>32</v>
      </c>
      <c r="F22" s="47">
        <v>6</v>
      </c>
      <c r="G22" s="47">
        <v>0</v>
      </c>
      <c r="H22" s="47">
        <v>0</v>
      </c>
    </row>
    <row r="23" spans="3:8" ht="13.5" thickBot="1">
      <c r="C23" s="57" t="s">
        <v>55</v>
      </c>
      <c r="D23" s="47">
        <v>1070</v>
      </c>
      <c r="E23" s="47">
        <v>1040</v>
      </c>
      <c r="F23" s="47">
        <v>25</v>
      </c>
      <c r="G23" s="47">
        <v>4</v>
      </c>
      <c r="H23" s="47">
        <v>1</v>
      </c>
    </row>
    <row r="24" spans="3:8" ht="13.5" thickBot="1">
      <c r="C24" s="57" t="s">
        <v>56</v>
      </c>
      <c r="D24" s="47">
        <v>560</v>
      </c>
      <c r="E24" s="47">
        <v>540</v>
      </c>
      <c r="F24" s="47">
        <v>17</v>
      </c>
      <c r="G24" s="47">
        <v>3</v>
      </c>
      <c r="H24" s="47">
        <v>0</v>
      </c>
    </row>
    <row r="25" spans="3:8" ht="13.5" thickBot="1">
      <c r="C25" s="57" t="s">
        <v>57</v>
      </c>
      <c r="D25" s="47">
        <v>58</v>
      </c>
      <c r="E25" s="47">
        <v>58</v>
      </c>
      <c r="F25" s="47">
        <v>0</v>
      </c>
      <c r="G25" s="47">
        <v>0</v>
      </c>
      <c r="H25" s="47">
        <v>0</v>
      </c>
    </row>
    <row r="26" spans="3:8" ht="13.5" thickBot="1">
      <c r="C26" s="57" t="s">
        <v>58</v>
      </c>
      <c r="D26" s="47">
        <v>340</v>
      </c>
      <c r="E26" s="47">
        <v>338</v>
      </c>
      <c r="F26" s="47">
        <v>2</v>
      </c>
      <c r="G26" s="47">
        <v>0</v>
      </c>
      <c r="H26" s="47">
        <v>0</v>
      </c>
    </row>
    <row r="27" spans="3:8" ht="13.5" thickBot="1">
      <c r="C27" s="59" t="s">
        <v>59</v>
      </c>
      <c r="D27" s="55">
        <v>429</v>
      </c>
      <c r="E27" s="55">
        <v>419</v>
      </c>
      <c r="F27" s="55">
        <v>7</v>
      </c>
      <c r="G27" s="55">
        <v>3</v>
      </c>
      <c r="H27" s="55">
        <v>0</v>
      </c>
    </row>
    <row r="30" ht="15">
      <c r="C30" s="78" t="s">
        <v>75</v>
      </c>
    </row>
  </sheetData>
  <sheetProtection/>
  <mergeCells count="1">
    <mergeCell ref="B12:I12"/>
  </mergeCells>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5"/>
  <dimension ref="B1:R39"/>
  <sheetViews>
    <sheetView zoomScalePageLayoutView="0" workbookViewId="0" topLeftCell="A1">
      <selection activeCell="A1" sqref="A1"/>
    </sheetView>
  </sheetViews>
  <sheetFormatPr defaultColWidth="11.421875" defaultRowHeight="12.75"/>
  <cols>
    <col min="1" max="1" width="11.421875" style="1" customWidth="1"/>
    <col min="2" max="2" width="10.00390625" style="1" customWidth="1"/>
    <col min="3" max="3" width="15.28125" style="1" customWidth="1"/>
    <col min="4" max="4" width="30.421875" style="5" customWidth="1"/>
    <col min="5" max="5" width="13.57421875" style="1" customWidth="1"/>
    <col min="6" max="16384" width="11.421875" style="1" customWidth="1"/>
  </cols>
  <sheetData>
    <row r="1" ht="15">
      <c r="I1"/>
    </row>
    <row r="2" ht="18">
      <c r="D2" s="4"/>
    </row>
    <row r="3" spans="3:4" ht="18">
      <c r="C3" s="4"/>
      <c r="D3" s="4"/>
    </row>
    <row r="4" spans="3:4" ht="18">
      <c r="C4" s="4"/>
      <c r="D4" s="4"/>
    </row>
    <row r="5" spans="3:4" ht="18">
      <c r="C5" s="4"/>
      <c r="D5" s="4"/>
    </row>
    <row r="6" spans="3:4" ht="18">
      <c r="C6" s="4"/>
      <c r="D6" s="4"/>
    </row>
    <row r="7" spans="3:4" ht="18">
      <c r="C7" s="4"/>
      <c r="D7" s="4"/>
    </row>
    <row r="8" spans="3:4" ht="18">
      <c r="C8" s="4"/>
      <c r="D8" s="4"/>
    </row>
    <row r="9" spans="3:4" ht="18">
      <c r="C9" s="4"/>
      <c r="D9" s="4"/>
    </row>
    <row r="10" spans="3:4" ht="18">
      <c r="C10" s="4"/>
      <c r="D10" s="4"/>
    </row>
    <row r="11" spans="3:4" ht="18.75" thickBot="1">
      <c r="C11" s="4"/>
      <c r="D11" s="4"/>
    </row>
    <row r="12" spans="2:7" ht="18.75" thickBot="1">
      <c r="B12" s="88" t="s">
        <v>63</v>
      </c>
      <c r="C12" s="88"/>
      <c r="D12" s="88"/>
      <c r="E12" s="88"/>
      <c r="F12" s="88"/>
      <c r="G12" s="88"/>
    </row>
    <row r="13" ht="15">
      <c r="C13" s="6"/>
    </row>
    <row r="14" spans="4:18" ht="24" customHeight="1">
      <c r="D14" s="31" t="s">
        <v>12</v>
      </c>
      <c r="F14" s="5"/>
      <c r="R14" s="4"/>
    </row>
    <row r="15" spans="3:16" ht="24" customHeight="1" thickBot="1">
      <c r="C15" s="7"/>
      <c r="P15" s="4"/>
    </row>
    <row r="16" spans="4:17" ht="26.25" customHeight="1" thickBot="1">
      <c r="D16" s="92" t="s">
        <v>72</v>
      </c>
      <c r="E16" s="93"/>
      <c r="Q16" s="4"/>
    </row>
    <row r="17" spans="4:5" ht="27" customHeight="1" thickBot="1">
      <c r="D17" s="79" t="s">
        <v>11</v>
      </c>
      <c r="E17" s="80">
        <f>SUM(E18:E36)</f>
        <v>2922</v>
      </c>
    </row>
    <row r="18" spans="4:5" ht="13.5" thickBot="1">
      <c r="D18" s="51" t="s">
        <v>29</v>
      </c>
      <c r="E18" s="81">
        <v>576</v>
      </c>
    </row>
    <row r="19" spans="4:5" ht="13.5" thickBot="1">
      <c r="D19" s="33" t="s">
        <v>30</v>
      </c>
      <c r="E19" s="47">
        <v>66</v>
      </c>
    </row>
    <row r="20" spans="4:5" ht="13.5" thickBot="1">
      <c r="D20" s="33" t="s">
        <v>31</v>
      </c>
      <c r="E20" s="47">
        <v>56</v>
      </c>
    </row>
    <row r="21" spans="4:5" ht="13.5" thickBot="1">
      <c r="D21" s="33" t="s">
        <v>32</v>
      </c>
      <c r="E21" s="47">
        <v>76</v>
      </c>
    </row>
    <row r="22" spans="4:5" ht="13.5" thickBot="1">
      <c r="D22" s="33" t="s">
        <v>33</v>
      </c>
      <c r="E22" s="47">
        <v>127</v>
      </c>
    </row>
    <row r="23" spans="4:5" ht="13.5" thickBot="1">
      <c r="D23" s="33" t="s">
        <v>34</v>
      </c>
      <c r="E23" s="47">
        <v>26</v>
      </c>
    </row>
    <row r="24" spans="4:5" ht="13.5" thickBot="1">
      <c r="D24" s="33" t="s">
        <v>35</v>
      </c>
      <c r="E24" s="47">
        <v>101</v>
      </c>
    </row>
    <row r="25" spans="4:5" ht="13.5" thickBot="1">
      <c r="D25" s="33" t="s">
        <v>36</v>
      </c>
      <c r="E25" s="47">
        <v>108</v>
      </c>
    </row>
    <row r="26" spans="4:5" ht="13.5" thickBot="1">
      <c r="D26" s="33" t="s">
        <v>37</v>
      </c>
      <c r="E26" s="47">
        <v>440</v>
      </c>
    </row>
    <row r="27" spans="4:5" ht="13.5" thickBot="1">
      <c r="D27" s="33" t="s">
        <v>38</v>
      </c>
      <c r="E27" s="47">
        <v>429</v>
      </c>
    </row>
    <row r="28" spans="4:5" ht="13.5" thickBot="1">
      <c r="D28" s="33" t="s">
        <v>39</v>
      </c>
      <c r="E28" s="47">
        <v>68</v>
      </c>
    </row>
    <row r="29" spans="4:5" ht="13.5" thickBot="1">
      <c r="D29" s="33" t="s">
        <v>40</v>
      </c>
      <c r="E29" s="47">
        <v>99</v>
      </c>
    </row>
    <row r="30" spans="4:5" ht="13.5" thickBot="1">
      <c r="D30" s="33" t="s">
        <v>41</v>
      </c>
      <c r="E30" s="47">
        <v>434</v>
      </c>
    </row>
    <row r="31" spans="4:5" ht="12.75" customHeight="1" thickBot="1">
      <c r="D31" s="33" t="s">
        <v>42</v>
      </c>
      <c r="E31" s="47">
        <v>96</v>
      </c>
    </row>
    <row r="32" spans="4:5" ht="16.5" customHeight="1" thickBot="1">
      <c r="D32" s="33" t="s">
        <v>43</v>
      </c>
      <c r="E32" s="47">
        <v>40</v>
      </c>
    </row>
    <row r="33" spans="4:5" ht="13.5" thickBot="1">
      <c r="D33" s="33" t="s">
        <v>44</v>
      </c>
      <c r="E33" s="47">
        <v>158</v>
      </c>
    </row>
    <row r="34" spans="4:5" ht="13.5" thickBot="1">
      <c r="D34" s="33" t="s">
        <v>45</v>
      </c>
      <c r="E34" s="47">
        <v>12</v>
      </c>
    </row>
    <row r="35" spans="4:5" ht="13.5" thickBot="1">
      <c r="D35" s="33" t="s">
        <v>46</v>
      </c>
      <c r="E35" s="47">
        <v>7</v>
      </c>
    </row>
    <row r="36" spans="4:5" ht="13.5" thickBot="1">
      <c r="D36" s="56" t="s">
        <v>47</v>
      </c>
      <c r="E36" s="55">
        <v>3</v>
      </c>
    </row>
    <row r="37" spans="4:5" ht="15">
      <c r="D37" s="1"/>
      <c r="E37" s="5"/>
    </row>
    <row r="38" spans="4:5" ht="15">
      <c r="D38" s="1"/>
      <c r="E38" s="5"/>
    </row>
    <row r="39" spans="4:5" ht="15">
      <c r="D39" s="78" t="s">
        <v>75</v>
      </c>
      <c r="E39" s="5"/>
    </row>
  </sheetData>
  <sheetProtection/>
  <mergeCells count="2">
    <mergeCell ref="B12:G12"/>
    <mergeCell ref="D16:E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Francisco Javier Patón Cubo</cp:lastModifiedBy>
  <cp:lastPrinted>2010-11-18T12:25:50Z</cp:lastPrinted>
  <dcterms:created xsi:type="dcterms:W3CDTF">2008-12-05T10:12:17Z</dcterms:created>
  <dcterms:modified xsi:type="dcterms:W3CDTF">2021-09-22T09:18:30Z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